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user\Desktop\Работа\Прайсы ДВФО\"/>
    </mc:Choice>
  </mc:AlternateContent>
  <bookViews>
    <workbookView xWindow="0" yWindow="0" windowWidth="11565" windowHeight="11670" tabRatio="620"/>
  </bookViews>
  <sheets>
    <sheet name="Пропилен AQS" sheetId="1" r:id="rId1"/>
    <sheet name="Радиаторы AQS" sheetId="2" r:id="rId2"/>
    <sheet name="Подводка AQS " sheetId="3" state="hidden" r:id="rId3"/>
    <sheet name="Метапол AQS " sheetId="4" state="hidden" r:id="rId4"/>
    <sheet name="Резьба AQS" sheetId="5" state="hidden" r:id="rId5"/>
    <sheet name="Краны" sheetId="6" r:id="rId6"/>
    <sheet name="Резьбовые фиттинги и лента фум" sheetId="7" r:id="rId7"/>
    <sheet name="Метапол" sheetId="8" r:id="rId8"/>
    <sheet name="Подводка" sheetId="10" r:id="rId9"/>
    <sheet name="Труба для теплого пола и компле" sheetId="12" r:id="rId10"/>
  </sheets>
  <calcPr calcId="162913" refMode="R1C1"/>
  <customWorkbookViews>
    <customWorkbookView name="Наталья Сливко - Личное представление" guid="{2DF5AEDA-F811-4ED7-921B-FB624F923291}" mergeInterval="0" personalView="1" maximized="1" windowWidth="1596" windowHeight="674" tabRatio="620" activeSheetId="1"/>
  </customWorkbookViews>
</workbook>
</file>

<file path=xl/calcChain.xml><?xml version="1.0" encoding="utf-8"?>
<calcChain xmlns="http://schemas.openxmlformats.org/spreadsheetml/2006/main">
  <c r="F28" i="12" l="1"/>
  <c r="H28" i="12" s="1"/>
  <c r="F27" i="12"/>
  <c r="H27" i="12" s="1"/>
  <c r="F95" i="7" l="1"/>
  <c r="F94" i="7"/>
  <c r="H94" i="7" s="1"/>
  <c r="F93" i="7"/>
  <c r="H93" i="7" s="1"/>
  <c r="F92" i="7"/>
  <c r="H92" i="7" s="1"/>
  <c r="F91" i="7"/>
  <c r="H95" i="7"/>
  <c r="F222" i="1" l="1"/>
  <c r="H222" i="1" s="1"/>
  <c r="F279" i="1" l="1"/>
  <c r="F278" i="1"/>
  <c r="F277" i="1"/>
  <c r="H277" i="1" s="1"/>
  <c r="F276" i="1"/>
  <c r="H276" i="1" s="1"/>
  <c r="H279" i="1"/>
  <c r="H278" i="1"/>
  <c r="F221" i="1"/>
  <c r="H221" i="1" s="1"/>
  <c r="F220" i="1"/>
  <c r="F219" i="1"/>
  <c r="F218" i="1"/>
  <c r="F50" i="6"/>
  <c r="H50" i="6" s="1"/>
  <c r="F79" i="8"/>
  <c r="H79" i="8" s="1"/>
  <c r="F78" i="8"/>
  <c r="F77" i="8"/>
  <c r="H77" i="8" s="1"/>
  <c r="F76" i="8"/>
  <c r="H76" i="8" s="1"/>
  <c r="F75" i="8"/>
  <c r="H75" i="8" s="1"/>
  <c r="H78" i="8"/>
  <c r="F74" i="8"/>
  <c r="H74" i="8"/>
  <c r="H91" i="7"/>
  <c r="F90" i="7"/>
  <c r="H90" i="7" s="1"/>
  <c r="F39" i="7"/>
  <c r="H39" i="7" s="1"/>
  <c r="F155" i="1" l="1"/>
  <c r="H155" i="1" s="1"/>
  <c r="F227" i="1" l="1"/>
  <c r="H227" i="1" s="1"/>
  <c r="F226" i="1"/>
  <c r="H226" i="1" s="1"/>
  <c r="F225" i="1"/>
  <c r="H225" i="1" s="1"/>
  <c r="F224" i="1"/>
  <c r="H224" i="1" s="1"/>
  <c r="F223" i="1"/>
  <c r="H223" i="1" s="1"/>
  <c r="H220" i="1" l="1"/>
  <c r="F80" i="7"/>
  <c r="H80" i="7" s="1"/>
  <c r="F79" i="7"/>
  <c r="H79" i="7" s="1"/>
  <c r="H59" i="10"/>
  <c r="F65" i="7" l="1"/>
  <c r="H65" i="7" s="1"/>
  <c r="F251" i="1"/>
  <c r="H251" i="1" s="1"/>
  <c r="F137" i="1"/>
  <c r="H137" i="1" s="1"/>
  <c r="F128" i="1"/>
  <c r="H128" i="1" s="1"/>
  <c r="F127" i="1"/>
  <c r="H127" i="1" s="1"/>
  <c r="F126" i="1"/>
  <c r="H126" i="1" s="1"/>
  <c r="F119" i="1"/>
  <c r="H119" i="1" s="1"/>
  <c r="F118" i="1"/>
  <c r="F120" i="1"/>
  <c r="F56" i="12" l="1"/>
  <c r="H56" i="12" s="1"/>
  <c r="F55" i="12"/>
  <c r="H55" i="12" s="1"/>
  <c r="F54" i="12"/>
  <c r="H54" i="12" s="1"/>
  <c r="F53" i="12"/>
  <c r="H53" i="12" s="1"/>
  <c r="F52" i="12"/>
  <c r="H52" i="12" s="1"/>
  <c r="F51" i="12"/>
  <c r="H51" i="12" s="1"/>
  <c r="F50" i="12"/>
  <c r="H50" i="12" s="1"/>
  <c r="F49" i="12"/>
  <c r="H49" i="12" s="1"/>
  <c r="F48" i="12"/>
  <c r="H48" i="12" s="1"/>
  <c r="F47" i="12"/>
  <c r="H47" i="12" s="1"/>
  <c r="F46" i="12"/>
  <c r="H46" i="12" s="1"/>
  <c r="F45" i="12"/>
  <c r="H45" i="12" s="1"/>
  <c r="F44" i="12"/>
  <c r="H44" i="12" s="1"/>
  <c r="F43" i="12"/>
  <c r="H43" i="12" s="1"/>
  <c r="F42" i="12"/>
  <c r="H42" i="12" s="1"/>
  <c r="F41" i="12"/>
  <c r="H41" i="12" s="1"/>
  <c r="F40" i="12"/>
  <c r="H40" i="12" s="1"/>
  <c r="F39" i="12"/>
  <c r="H39" i="12" s="1"/>
  <c r="F38" i="12"/>
  <c r="H38" i="12" s="1"/>
  <c r="F37" i="12"/>
  <c r="H37" i="12" s="1"/>
  <c r="F36" i="12"/>
  <c r="H36" i="12" s="1"/>
  <c r="F35" i="12"/>
  <c r="H35" i="12" s="1"/>
  <c r="F34" i="12"/>
  <c r="H34" i="12" s="1"/>
  <c r="F33" i="12"/>
  <c r="H33" i="12" s="1"/>
  <c r="F32" i="12"/>
  <c r="H32" i="12" s="1"/>
  <c r="F31" i="12"/>
  <c r="H31" i="12" s="1"/>
  <c r="F30" i="12"/>
  <c r="H30" i="12" s="1"/>
  <c r="F29" i="12"/>
  <c r="H29" i="12" s="1"/>
  <c r="F26" i="12"/>
  <c r="H26" i="12" s="1"/>
  <c r="F25" i="12"/>
  <c r="H25" i="12" s="1"/>
  <c r="F24" i="12"/>
  <c r="H24" i="12" s="1"/>
  <c r="F23" i="12"/>
  <c r="H23" i="12" s="1"/>
  <c r="F22" i="12"/>
  <c r="H22" i="12" s="1"/>
  <c r="F21" i="12"/>
  <c r="H21" i="12" s="1"/>
  <c r="F20" i="12"/>
  <c r="H20" i="12" s="1"/>
  <c r="F19" i="12"/>
  <c r="H19" i="12" s="1"/>
  <c r="F18" i="12"/>
  <c r="H18" i="12" s="1"/>
  <c r="F17" i="12"/>
  <c r="H17" i="12" s="1"/>
  <c r="F16" i="12"/>
  <c r="H16" i="12" s="1"/>
  <c r="F15" i="12"/>
  <c r="H15" i="12" s="1"/>
  <c r="F14" i="12"/>
  <c r="H14" i="12" s="1"/>
  <c r="F13" i="12"/>
  <c r="H13" i="12" s="1"/>
  <c r="F12" i="12"/>
  <c r="H12" i="12" s="1"/>
  <c r="H10" i="12" l="1"/>
  <c r="F194" i="1"/>
  <c r="F35" i="8" l="1"/>
  <c r="F35" i="10" l="1"/>
  <c r="H35" i="10" l="1"/>
  <c r="F19" i="10"/>
  <c r="F12" i="10" l="1"/>
  <c r="H12" i="10" s="1"/>
  <c r="F13" i="10"/>
  <c r="H13" i="10" s="1"/>
  <c r="F14" i="10"/>
  <c r="H14" i="10" s="1"/>
  <c r="F15" i="10"/>
  <c r="H15" i="10" s="1"/>
  <c r="F16" i="10"/>
  <c r="H16" i="10" s="1"/>
  <c r="F17" i="10"/>
  <c r="H17" i="10" s="1"/>
  <c r="F18" i="10"/>
  <c r="H18" i="10" s="1"/>
  <c r="H19" i="10"/>
  <c r="F20" i="10"/>
  <c r="H20" i="10" s="1"/>
  <c r="F21" i="10"/>
  <c r="H21" i="10" s="1"/>
  <c r="F22" i="10"/>
  <c r="H22" i="10" s="1"/>
  <c r="F23" i="10"/>
  <c r="H23" i="10" s="1"/>
  <c r="F24" i="10"/>
  <c r="H24" i="10" s="1"/>
  <c r="F25" i="10"/>
  <c r="H25" i="10" s="1"/>
  <c r="F26" i="10"/>
  <c r="H26" i="10" s="1"/>
  <c r="F27" i="10"/>
  <c r="H27" i="10" s="1"/>
  <c r="F28" i="10"/>
  <c r="H28" i="10" s="1"/>
  <c r="F29" i="10"/>
  <c r="H29" i="10" s="1"/>
  <c r="F30" i="10"/>
  <c r="H30" i="10" s="1"/>
  <c r="F31" i="10"/>
  <c r="H31" i="10" s="1"/>
  <c r="F32" i="10"/>
  <c r="H32" i="10" s="1"/>
  <c r="F33" i="10"/>
  <c r="H33" i="10" s="1"/>
  <c r="F34" i="10"/>
  <c r="H34" i="10" s="1"/>
  <c r="F36" i="10"/>
  <c r="H36" i="10" s="1"/>
  <c r="F37" i="10"/>
  <c r="H37" i="10" s="1"/>
  <c r="F38" i="10"/>
  <c r="H38" i="10" s="1"/>
  <c r="F39" i="10"/>
  <c r="H39" i="10" s="1"/>
  <c r="F40" i="10"/>
  <c r="H40" i="10" s="1"/>
  <c r="F41" i="10"/>
  <c r="H41" i="10" s="1"/>
  <c r="F42" i="10"/>
  <c r="H42" i="10" s="1"/>
  <c r="F43" i="10"/>
  <c r="H43" i="10" s="1"/>
  <c r="F44" i="10"/>
  <c r="H44" i="10" s="1"/>
  <c r="F45" i="10"/>
  <c r="H45" i="10" s="1"/>
  <c r="F46" i="10"/>
  <c r="H46" i="10" s="1"/>
  <c r="F47" i="10"/>
  <c r="H47" i="10" s="1"/>
  <c r="F48" i="10"/>
  <c r="H48" i="10" s="1"/>
  <c r="F49" i="10"/>
  <c r="H49" i="10" s="1"/>
  <c r="F50" i="10"/>
  <c r="H50" i="10" s="1"/>
  <c r="F51" i="10"/>
  <c r="H51" i="10" s="1"/>
  <c r="F52" i="10"/>
  <c r="H52" i="10" s="1"/>
  <c r="F53" i="10"/>
  <c r="H53" i="10" s="1"/>
  <c r="F54" i="10"/>
  <c r="H54" i="10" s="1"/>
  <c r="F55" i="10"/>
  <c r="H55" i="10" s="1"/>
  <c r="F56" i="10"/>
  <c r="H56" i="10" s="1"/>
  <c r="F57" i="10"/>
  <c r="H57" i="10" s="1"/>
  <c r="F58" i="10"/>
  <c r="H58" i="10" s="1"/>
  <c r="H10" i="10" l="1"/>
  <c r="F12" i="8"/>
  <c r="H12" i="8" s="1"/>
  <c r="F13" i="8"/>
  <c r="H13" i="8" s="1"/>
  <c r="F14" i="8"/>
  <c r="H14" i="8" s="1"/>
  <c r="F15" i="8"/>
  <c r="H15" i="8" s="1"/>
  <c r="F16" i="8"/>
  <c r="H16" i="8" s="1"/>
  <c r="F17" i="8"/>
  <c r="H17" i="8" s="1"/>
  <c r="F18" i="8"/>
  <c r="H18" i="8" s="1"/>
  <c r="F19" i="8"/>
  <c r="H19" i="8" s="1"/>
  <c r="F20" i="8"/>
  <c r="H20" i="8" s="1"/>
  <c r="F21" i="8"/>
  <c r="H21" i="8" s="1"/>
  <c r="F22" i="8"/>
  <c r="H22" i="8" s="1"/>
  <c r="F23" i="8"/>
  <c r="H23" i="8" s="1"/>
  <c r="F24" i="8"/>
  <c r="H24" i="8" s="1"/>
  <c r="F25" i="8"/>
  <c r="H25" i="8" s="1"/>
  <c r="F26" i="8"/>
  <c r="H26" i="8" s="1"/>
  <c r="F27" i="8"/>
  <c r="H27" i="8" s="1"/>
  <c r="F28" i="8"/>
  <c r="H28" i="8" s="1"/>
  <c r="F29" i="8"/>
  <c r="H29" i="8" s="1"/>
  <c r="F30" i="8"/>
  <c r="H30" i="8" s="1"/>
  <c r="F31" i="8"/>
  <c r="H31" i="8" s="1"/>
  <c r="F32" i="8"/>
  <c r="H32" i="8" s="1"/>
  <c r="F33" i="8"/>
  <c r="H33" i="8" s="1"/>
  <c r="F34" i="8"/>
  <c r="F36" i="8"/>
  <c r="F37" i="8"/>
  <c r="F38" i="8"/>
  <c r="F39" i="8"/>
  <c r="F40" i="8"/>
  <c r="F41" i="8"/>
  <c r="F42" i="8"/>
  <c r="H42" i="8" s="1"/>
  <c r="F43" i="8"/>
  <c r="H43" i="8" s="1"/>
  <c r="F44" i="8"/>
  <c r="H44" i="8" s="1"/>
  <c r="F45" i="8"/>
  <c r="H45" i="8" s="1"/>
  <c r="F46" i="8"/>
  <c r="H46" i="8" s="1"/>
  <c r="F47" i="8"/>
  <c r="H47" i="8" s="1"/>
  <c r="F48" i="8"/>
  <c r="H48" i="8" s="1"/>
  <c r="F49" i="8"/>
  <c r="H49" i="8" s="1"/>
  <c r="F50" i="8"/>
  <c r="H50" i="8" s="1"/>
  <c r="F51" i="8"/>
  <c r="H51" i="8" s="1"/>
  <c r="F52" i="8"/>
  <c r="H52" i="8" s="1"/>
  <c r="F53" i="8"/>
  <c r="H53" i="8" s="1"/>
  <c r="F54" i="8"/>
  <c r="H54" i="8" s="1"/>
  <c r="F55" i="8"/>
  <c r="H55" i="8" s="1"/>
  <c r="F56" i="8"/>
  <c r="H56" i="8" s="1"/>
  <c r="F57" i="8"/>
  <c r="H57" i="8" s="1"/>
  <c r="F58" i="8"/>
  <c r="H58" i="8" s="1"/>
  <c r="F59" i="8"/>
  <c r="H59" i="8" s="1"/>
  <c r="F60" i="8"/>
  <c r="H60" i="8" s="1"/>
  <c r="F61" i="8"/>
  <c r="H61" i="8" s="1"/>
  <c r="F62" i="8"/>
  <c r="H62" i="8" s="1"/>
  <c r="F63" i="8"/>
  <c r="H63" i="8" s="1"/>
  <c r="F64" i="8"/>
  <c r="H64" i="8" s="1"/>
  <c r="F65" i="8"/>
  <c r="H65" i="8" s="1"/>
  <c r="F66" i="8"/>
  <c r="H66" i="8" s="1"/>
  <c r="F67" i="8"/>
  <c r="H67" i="8" s="1"/>
  <c r="F68" i="8"/>
  <c r="H68" i="8" s="1"/>
  <c r="F69" i="8"/>
  <c r="H69" i="8" s="1"/>
  <c r="F70" i="8"/>
  <c r="H70" i="8" s="1"/>
  <c r="F71" i="8"/>
  <c r="H71" i="8" s="1"/>
  <c r="F72" i="8"/>
  <c r="H72" i="8" s="1"/>
  <c r="F73" i="8"/>
  <c r="H73" i="8" s="1"/>
  <c r="H10" i="8" l="1"/>
  <c r="F13" i="6" l="1"/>
  <c r="F18" i="6" l="1"/>
  <c r="F14" i="6"/>
  <c r="F12" i="6"/>
  <c r="F45" i="6"/>
  <c r="F68" i="7" l="1"/>
  <c r="F13" i="1" l="1"/>
  <c r="F36" i="6" l="1"/>
  <c r="F42" i="6" l="1"/>
  <c r="F43" i="6"/>
  <c r="F44" i="6"/>
  <c r="F49" i="6"/>
  <c r="F48" i="6"/>
  <c r="H48" i="6" s="1"/>
  <c r="F46" i="6"/>
  <c r="F47" i="6"/>
  <c r="H47" i="6" s="1"/>
  <c r="F89" i="7" l="1"/>
  <c r="H89" i="7" s="1"/>
  <c r="F88" i="7"/>
  <c r="H88" i="7" s="1"/>
  <c r="F87" i="7"/>
  <c r="H87" i="7" s="1"/>
  <c r="F86" i="7"/>
  <c r="H86" i="7" s="1"/>
  <c r="F85" i="7"/>
  <c r="H85" i="7" s="1"/>
  <c r="F84" i="7"/>
  <c r="H84" i="7" s="1"/>
  <c r="F83" i="7"/>
  <c r="H83" i="7" s="1"/>
  <c r="F82" i="7"/>
  <c r="H82" i="7" s="1"/>
  <c r="F81" i="7"/>
  <c r="H81" i="7" s="1"/>
  <c r="F78" i="7"/>
  <c r="H78" i="7" s="1"/>
  <c r="F77" i="7"/>
  <c r="H77" i="7" s="1"/>
  <c r="F76" i="7"/>
  <c r="H76" i="7" s="1"/>
  <c r="F75" i="7"/>
  <c r="F74" i="7"/>
  <c r="F73" i="7"/>
  <c r="F72" i="7"/>
  <c r="F71" i="7"/>
  <c r="F70" i="7"/>
  <c r="F69" i="7"/>
  <c r="F67" i="7"/>
  <c r="F66" i="7"/>
  <c r="F64" i="7"/>
  <c r="F63" i="7"/>
  <c r="F62" i="7"/>
  <c r="F61" i="7"/>
  <c r="F60" i="7"/>
  <c r="F59" i="7"/>
  <c r="F58" i="7"/>
  <c r="F57" i="7"/>
  <c r="F56" i="7"/>
  <c r="F55" i="7"/>
  <c r="F54" i="7"/>
  <c r="F53" i="7"/>
  <c r="F52" i="7"/>
  <c r="F51" i="7"/>
  <c r="F50" i="7"/>
  <c r="F49" i="7"/>
  <c r="F48" i="7"/>
  <c r="F47" i="7"/>
  <c r="F46" i="7"/>
  <c r="F45" i="7"/>
  <c r="F44" i="7"/>
  <c r="F43" i="7"/>
  <c r="F42" i="7"/>
  <c r="F41" i="7"/>
  <c r="F40" i="7"/>
  <c r="F38" i="7"/>
  <c r="F37" i="7"/>
  <c r="F36" i="7"/>
  <c r="F35" i="7"/>
  <c r="F34" i="7"/>
  <c r="F33" i="7"/>
  <c r="F32" i="7"/>
  <c r="F31" i="7"/>
  <c r="F30" i="7"/>
  <c r="F29" i="7"/>
  <c r="F28" i="7"/>
  <c r="F26" i="7"/>
  <c r="F25" i="7"/>
  <c r="F24" i="7"/>
  <c r="F23" i="7"/>
  <c r="F22" i="7"/>
  <c r="F21" i="7"/>
  <c r="F20" i="7"/>
  <c r="F19" i="7"/>
  <c r="F18" i="7"/>
  <c r="F17" i="7"/>
  <c r="F16" i="7"/>
  <c r="F15" i="7"/>
  <c r="F14" i="7"/>
  <c r="F13" i="7"/>
  <c r="F12" i="7"/>
  <c r="H73" i="7" l="1"/>
  <c r="H72" i="7"/>
  <c r="H71" i="7"/>
  <c r="H68" i="7" l="1"/>
  <c r="H69" i="7"/>
  <c r="H70" i="7"/>
  <c r="H74" i="7"/>
  <c r="H75" i="7"/>
  <c r="H66" i="7"/>
  <c r="H67" i="7"/>
  <c r="H63" i="7"/>
  <c r="H64" i="7"/>
  <c r="H58" i="7"/>
  <c r="H59" i="7"/>
  <c r="H60" i="7"/>
  <c r="H61" i="7"/>
  <c r="H62" i="7"/>
  <c r="H55" i="7"/>
  <c r="H56" i="7"/>
  <c r="H57" i="7"/>
  <c r="H52" i="7"/>
  <c r="H53" i="7"/>
  <c r="H54" i="7"/>
  <c r="H51" i="7"/>
  <c r="H50" i="7"/>
  <c r="H49" i="7"/>
  <c r="H48" i="7"/>
  <c r="H47" i="7"/>
  <c r="H46" i="7"/>
  <c r="H45" i="7"/>
  <c r="H44" i="7"/>
  <c r="H43" i="7"/>
  <c r="H42" i="7"/>
  <c r="H41" i="7"/>
  <c r="H40" i="7"/>
  <c r="H38" i="7"/>
  <c r="H37" i="7"/>
  <c r="H36" i="7"/>
  <c r="H35" i="7"/>
  <c r="H34" i="7"/>
  <c r="H33" i="7"/>
  <c r="H32" i="7"/>
  <c r="H31" i="7"/>
  <c r="H30" i="7"/>
  <c r="H29" i="7"/>
  <c r="H28" i="7"/>
  <c r="F27" i="7"/>
  <c r="H27" i="7" s="1"/>
  <c r="H26" i="7"/>
  <c r="H25" i="7"/>
  <c r="H24" i="7"/>
  <c r="H23" i="7"/>
  <c r="H22" i="7"/>
  <c r="H21" i="7"/>
  <c r="H20" i="7"/>
  <c r="H18" i="7"/>
  <c r="H17" i="7"/>
  <c r="H16" i="7"/>
  <c r="H15" i="7"/>
  <c r="H14" i="7"/>
  <c r="H13" i="7"/>
  <c r="H44" i="6"/>
  <c r="F41" i="6"/>
  <c r="F40" i="6"/>
  <c r="F39" i="6"/>
  <c r="H49" i="6"/>
  <c r="H45" i="6"/>
  <c r="H46" i="6"/>
  <c r="F38" i="6"/>
  <c r="H19" i="7" l="1"/>
  <c r="H12" i="7"/>
  <c r="H10" i="7" l="1"/>
  <c r="H38" i="6"/>
  <c r="H39" i="6"/>
  <c r="H40" i="6"/>
  <c r="H41" i="6"/>
  <c r="H42" i="6"/>
  <c r="H43" i="6"/>
  <c r="F15" i="6"/>
  <c r="F16" i="6"/>
  <c r="F17" i="6"/>
  <c r="F37" i="6" l="1"/>
  <c r="H37" i="6" s="1"/>
  <c r="H36" i="6"/>
  <c r="F35" i="6"/>
  <c r="H35" i="6" s="1"/>
  <c r="F34" i="6"/>
  <c r="H34" i="6" s="1"/>
  <c r="F33" i="6"/>
  <c r="H33" i="6" s="1"/>
  <c r="F32" i="6"/>
  <c r="H32" i="6" s="1"/>
  <c r="F31" i="6"/>
  <c r="H31" i="6" s="1"/>
  <c r="F30" i="6"/>
  <c r="H30" i="6" s="1"/>
  <c r="F29" i="6"/>
  <c r="H29" i="6" s="1"/>
  <c r="F28" i="6"/>
  <c r="H28" i="6" s="1"/>
  <c r="F27" i="6"/>
  <c r="H27" i="6" s="1"/>
  <c r="F26" i="6"/>
  <c r="H26" i="6" s="1"/>
  <c r="F25" i="6"/>
  <c r="H25" i="6" s="1"/>
  <c r="F24" i="6"/>
  <c r="H24" i="6" s="1"/>
  <c r="F23" i="6"/>
  <c r="H23" i="6" s="1"/>
  <c r="F22" i="6"/>
  <c r="H22" i="6" s="1"/>
  <c r="F21" i="6"/>
  <c r="H21" i="6" s="1"/>
  <c r="F20" i="6"/>
  <c r="H20" i="6" s="1"/>
  <c r="F19" i="6"/>
  <c r="H19" i="6" s="1"/>
  <c r="H18" i="6"/>
  <c r="H17" i="6"/>
  <c r="H16" i="6"/>
  <c r="H15" i="6"/>
  <c r="H14" i="6"/>
  <c r="H13" i="6"/>
  <c r="H12" i="6"/>
  <c r="H10" i="6" l="1"/>
  <c r="H38" i="2"/>
  <c r="H39" i="2"/>
  <c r="H40" i="2"/>
  <c r="H41" i="2"/>
  <c r="H50" i="2"/>
  <c r="H51" i="2"/>
  <c r="H49" i="2"/>
  <c r="H48" i="2"/>
  <c r="H47" i="2"/>
  <c r="H37" i="2"/>
  <c r="H46" i="2"/>
  <c r="H45" i="2"/>
  <c r="H44" i="2"/>
  <c r="H43" i="2"/>
  <c r="H42" i="2"/>
  <c r="H36" i="2"/>
  <c r="H35" i="2"/>
  <c r="H34" i="2"/>
  <c r="H19" i="2"/>
  <c r="H18" i="2"/>
  <c r="H17" i="2"/>
  <c r="H16" i="2"/>
  <c r="H15" i="2"/>
  <c r="H14" i="2"/>
  <c r="H13" i="2"/>
  <c r="H12" i="2"/>
  <c r="H10" i="2" l="1"/>
  <c r="F275" i="1"/>
  <c r="F274" i="1"/>
  <c r="F273" i="1"/>
  <c r="F272" i="1"/>
  <c r="F271" i="1"/>
  <c r="F270" i="1"/>
  <c r="F269" i="1"/>
  <c r="F268" i="1"/>
  <c r="F267" i="1"/>
  <c r="F266" i="1"/>
  <c r="F265" i="1"/>
  <c r="F264" i="1"/>
  <c r="F263" i="1"/>
  <c r="F262" i="1"/>
  <c r="F261" i="1"/>
  <c r="F260" i="1"/>
  <c r="F259" i="1"/>
  <c r="F258" i="1"/>
  <c r="F257" i="1"/>
  <c r="F256" i="1"/>
  <c r="F255" i="1"/>
  <c r="F254" i="1"/>
  <c r="F253" i="1"/>
  <c r="F252" i="1"/>
  <c r="F250" i="1"/>
  <c r="F249" i="1"/>
  <c r="F248" i="1"/>
  <c r="F247" i="1"/>
  <c r="F246" i="1"/>
  <c r="F245" i="1"/>
  <c r="F244" i="1"/>
  <c r="F243" i="1"/>
  <c r="F242" i="1"/>
  <c r="F241" i="1"/>
  <c r="F240" i="1"/>
  <c r="F239" i="1"/>
  <c r="F238" i="1"/>
  <c r="F237" i="1"/>
  <c r="F236" i="1"/>
  <c r="F235" i="1"/>
  <c r="F234" i="1"/>
  <c r="F233" i="1"/>
  <c r="F232" i="1"/>
  <c r="F231" i="1"/>
  <c r="F230" i="1"/>
  <c r="F229" i="1"/>
  <c r="F228" i="1"/>
  <c r="F217" i="1"/>
  <c r="F216" i="1"/>
  <c r="F215" i="1"/>
  <c r="F214" i="1"/>
  <c r="F213" i="1"/>
  <c r="F207" i="1"/>
  <c r="F206" i="1"/>
  <c r="F205" i="1"/>
  <c r="F204" i="1"/>
  <c r="F203" i="1"/>
  <c r="F202" i="1"/>
  <c r="F201" i="1"/>
  <c r="F200" i="1"/>
  <c r="F199" i="1"/>
  <c r="F198" i="1"/>
  <c r="F197" i="1"/>
  <c r="F196" i="1"/>
  <c r="F195" i="1"/>
  <c r="F193" i="1"/>
  <c r="F192" i="1"/>
  <c r="F191" i="1"/>
  <c r="F190" i="1"/>
  <c r="F189" i="1"/>
  <c r="F188" i="1"/>
  <c r="F187" i="1"/>
  <c r="F186" i="1"/>
  <c r="F185" i="1"/>
  <c r="F184" i="1"/>
  <c r="F183" i="1"/>
  <c r="F182" i="1"/>
  <c r="F181" i="1"/>
  <c r="F180" i="1"/>
  <c r="F179" i="1"/>
  <c r="F178" i="1"/>
  <c r="F177" i="1"/>
  <c r="F176" i="1"/>
  <c r="F175" i="1"/>
  <c r="F174" i="1"/>
  <c r="F173" i="1"/>
  <c r="F172" i="1"/>
  <c r="F171" i="1"/>
  <c r="F170" i="1"/>
  <c r="F169" i="1"/>
  <c r="F168" i="1"/>
  <c r="F166" i="1"/>
  <c r="F165" i="1"/>
  <c r="F164" i="1"/>
  <c r="F163" i="1"/>
  <c r="F162" i="1"/>
  <c r="F161" i="1"/>
  <c r="F160" i="1"/>
  <c r="F159" i="1"/>
  <c r="F158" i="1"/>
  <c r="F157" i="1"/>
  <c r="F156" i="1"/>
  <c r="F154" i="1"/>
  <c r="F153" i="1"/>
  <c r="F152" i="1"/>
  <c r="F151" i="1"/>
  <c r="F150" i="1"/>
  <c r="F149" i="1"/>
  <c r="F148" i="1"/>
  <c r="F147" i="1"/>
  <c r="F146" i="1"/>
  <c r="F145" i="1"/>
  <c r="F144" i="1"/>
  <c r="F143" i="1"/>
  <c r="F142" i="1"/>
  <c r="F141" i="1"/>
  <c r="F138" i="1"/>
  <c r="F136" i="1"/>
  <c r="F135" i="1"/>
  <c r="F134" i="1"/>
  <c r="F133" i="1"/>
  <c r="F132" i="1"/>
  <c r="F131" i="1"/>
  <c r="F130" i="1"/>
  <c r="F129" i="1"/>
  <c r="F125" i="1"/>
  <c r="F124" i="1"/>
  <c r="F123" i="1"/>
  <c r="F122" i="1"/>
  <c r="F121" i="1"/>
  <c r="F117" i="1"/>
  <c r="F116" i="1"/>
  <c r="F115" i="1"/>
  <c r="F114" i="1"/>
  <c r="F113" i="1"/>
  <c r="F112" i="1"/>
  <c r="F111" i="1"/>
  <c r="F110" i="1"/>
  <c r="F109" i="1"/>
  <c r="F108" i="1"/>
  <c r="F107" i="1"/>
  <c r="F106" i="1"/>
  <c r="F105" i="1"/>
  <c r="F104" i="1"/>
  <c r="F103" i="1"/>
  <c r="F102" i="1"/>
  <c r="F101" i="1"/>
  <c r="F100" i="1"/>
  <c r="F99" i="1"/>
  <c r="F98" i="1"/>
  <c r="F97" i="1"/>
  <c r="F96" i="1"/>
  <c r="F95" i="1"/>
  <c r="F94" i="1"/>
  <c r="F93" i="1"/>
  <c r="F92" i="1"/>
  <c r="F91" i="1"/>
  <c r="F90" i="1"/>
  <c r="F89" i="1"/>
  <c r="F88" i="1"/>
  <c r="F87" i="1"/>
  <c r="F86" i="1"/>
  <c r="F85" i="1"/>
  <c r="F84" i="1"/>
  <c r="F83" i="1"/>
  <c r="F82" i="1"/>
  <c r="F81" i="1"/>
  <c r="F80" i="1"/>
  <c r="F79" i="1"/>
  <c r="F78" i="1"/>
  <c r="F77" i="1"/>
  <c r="F76" i="1"/>
  <c r="F75" i="1"/>
  <c r="F74" i="1"/>
  <c r="F73" i="1"/>
  <c r="F72" i="1"/>
  <c r="F71" i="1"/>
  <c r="F70" i="1"/>
  <c r="F69" i="1"/>
  <c r="F68" i="1"/>
  <c r="F67" i="1"/>
  <c r="F66" i="1"/>
  <c r="F65" i="1"/>
  <c r="F64" i="1"/>
  <c r="F63" i="1"/>
  <c r="F62" i="1"/>
  <c r="F61" i="1"/>
  <c r="F60" i="1"/>
  <c r="F59" i="1"/>
  <c r="F58" i="1"/>
  <c r="F57" i="1"/>
  <c r="F56" i="1"/>
  <c r="F55" i="1"/>
  <c r="F54" i="1"/>
  <c r="F53" i="1"/>
  <c r="F52" i="1"/>
  <c r="F51" i="1"/>
  <c r="F50" i="1"/>
  <c r="F49" i="1"/>
  <c r="F48" i="1"/>
  <c r="F47" i="1"/>
  <c r="F46" i="1"/>
  <c r="F45" i="1"/>
  <c r="F44" i="1"/>
  <c r="F43" i="1"/>
  <c r="F42" i="1"/>
  <c r="F41" i="1"/>
  <c r="F40" i="1"/>
  <c r="F39" i="1"/>
  <c r="F38" i="1"/>
  <c r="F37" i="1"/>
  <c r="F36" i="1"/>
  <c r="F35" i="1"/>
  <c r="F34" i="1"/>
  <c r="F33" i="1"/>
  <c r="F32" i="1"/>
  <c r="F31" i="1"/>
  <c r="F30" i="1"/>
  <c r="F29" i="1"/>
  <c r="F28" i="1"/>
  <c r="F27" i="1"/>
  <c r="F26" i="1"/>
  <c r="F25" i="1"/>
  <c r="F24" i="1"/>
  <c r="F23" i="1"/>
  <c r="F22" i="1"/>
  <c r="F21" i="1"/>
  <c r="F20" i="1"/>
  <c r="F19" i="1"/>
  <c r="F18" i="1"/>
  <c r="F17" i="1"/>
  <c r="F16" i="1"/>
  <c r="F15" i="1"/>
  <c r="F14" i="1"/>
  <c r="F12" i="1"/>
  <c r="H13" i="1" l="1"/>
  <c r="H275" i="1" l="1"/>
  <c r="H274" i="1"/>
  <c r="H273" i="1"/>
  <c r="H272" i="1"/>
  <c r="H271" i="1"/>
  <c r="H270" i="1"/>
  <c r="H269" i="1"/>
  <c r="H268" i="1"/>
  <c r="H267" i="1"/>
  <c r="H266" i="1"/>
  <c r="H265" i="1"/>
  <c r="H264" i="1"/>
  <c r="H263" i="1"/>
  <c r="H262" i="1"/>
  <c r="H261" i="1"/>
  <c r="H260" i="1"/>
  <c r="H259" i="1"/>
  <c r="H258" i="1"/>
  <c r="H257" i="1"/>
  <c r="H256" i="1"/>
  <c r="H255" i="1"/>
  <c r="H254" i="1"/>
  <c r="H253" i="1"/>
  <c r="H252" i="1"/>
  <c r="H250" i="1"/>
  <c r="H249" i="1"/>
  <c r="H248" i="1"/>
  <c r="H247" i="1"/>
  <c r="H246" i="1"/>
  <c r="H245" i="1"/>
  <c r="H244" i="1"/>
  <c r="H243" i="1"/>
  <c r="H242" i="1"/>
  <c r="H241" i="1"/>
  <c r="H240" i="1"/>
  <c r="H239" i="1"/>
  <c r="H238" i="1"/>
  <c r="H237" i="1"/>
  <c r="H236" i="1"/>
  <c r="H235" i="1"/>
  <c r="H234" i="1"/>
  <c r="H233" i="1"/>
  <c r="H232" i="1"/>
  <c r="H231" i="1"/>
  <c r="H230" i="1"/>
  <c r="H229" i="1"/>
  <c r="H228" i="1"/>
  <c r="H218" i="1"/>
  <c r="H217" i="1"/>
  <c r="H216" i="1"/>
  <c r="H215" i="1"/>
  <c r="H214" i="1"/>
  <c r="H213" i="1"/>
  <c r="H212" i="1"/>
  <c r="H211" i="1"/>
  <c r="H210" i="1"/>
  <c r="H209" i="1"/>
  <c r="H208" i="1"/>
  <c r="H207" i="1"/>
  <c r="H206" i="1"/>
  <c r="H205" i="1"/>
  <c r="H204" i="1"/>
  <c r="H203" i="1"/>
  <c r="H202" i="1"/>
  <c r="H201" i="1"/>
  <c r="H200" i="1"/>
  <c r="H199" i="1"/>
  <c r="H198" i="1"/>
  <c r="H197" i="1"/>
  <c r="H196" i="1"/>
  <c r="H195" i="1"/>
  <c r="H194" i="1"/>
  <c r="H193" i="1"/>
  <c r="H192" i="1"/>
  <c r="H191" i="1"/>
  <c r="H190" i="1"/>
  <c r="H189" i="1"/>
  <c r="H188" i="1"/>
  <c r="H187" i="1"/>
  <c r="H186" i="1"/>
  <c r="H185" i="1"/>
  <c r="H184" i="1"/>
  <c r="H183" i="1"/>
  <c r="H182" i="1"/>
  <c r="H181" i="1"/>
  <c r="H180" i="1"/>
  <c r="H179" i="1"/>
  <c r="H178" i="1"/>
  <c r="H177" i="1"/>
  <c r="H176" i="1"/>
  <c r="H175" i="1"/>
  <c r="H174" i="1"/>
  <c r="H173" i="1"/>
  <c r="H172" i="1"/>
  <c r="H171" i="1"/>
  <c r="H170" i="1"/>
  <c r="H169" i="1"/>
  <c r="H168" i="1"/>
  <c r="H167" i="1"/>
  <c r="H166" i="1"/>
  <c r="H165" i="1"/>
  <c r="H164" i="1"/>
  <c r="H163" i="1"/>
  <c r="H162" i="1"/>
  <c r="H161" i="1"/>
  <c r="H160" i="1"/>
  <c r="H159" i="1"/>
  <c r="H158" i="1"/>
  <c r="H157" i="1"/>
  <c r="H156" i="1"/>
  <c r="H154" i="1"/>
  <c r="H153" i="1"/>
  <c r="H152" i="1"/>
  <c r="H151" i="1"/>
  <c r="H150" i="1"/>
  <c r="H149" i="1"/>
  <c r="H148" i="1"/>
  <c r="H147" i="1"/>
  <c r="H146" i="1"/>
  <c r="H145" i="1"/>
  <c r="H144" i="1"/>
  <c r="H143" i="1"/>
  <c r="H142" i="1"/>
  <c r="H141" i="1"/>
  <c r="H140" i="1"/>
  <c r="H139" i="1"/>
  <c r="H138" i="1"/>
  <c r="H136" i="1"/>
  <c r="H135" i="1"/>
  <c r="H134" i="1"/>
  <c r="H133" i="1"/>
  <c r="H132" i="1"/>
  <c r="H131" i="1"/>
  <c r="H130" i="1"/>
  <c r="H129" i="1"/>
  <c r="H125" i="1"/>
  <c r="H124" i="1"/>
  <c r="H123" i="1"/>
  <c r="H122" i="1"/>
  <c r="H121" i="1"/>
  <c r="H120" i="1"/>
  <c r="H118" i="1"/>
  <c r="H117" i="1"/>
  <c r="H116" i="1"/>
  <c r="H115" i="1"/>
  <c r="H114" i="1"/>
  <c r="H113" i="1"/>
  <c r="H112" i="1"/>
  <c r="H111" i="1"/>
  <c r="H110" i="1"/>
  <c r="H109" i="1"/>
  <c r="H108" i="1"/>
  <c r="H107" i="1"/>
  <c r="H106" i="1"/>
  <c r="H105" i="1"/>
  <c r="H104" i="1"/>
  <c r="H103" i="1"/>
  <c r="H102" i="1"/>
  <c r="H101" i="1"/>
  <c r="H100" i="1"/>
  <c r="H99" i="1"/>
  <c r="H98" i="1"/>
  <c r="H97" i="1"/>
  <c r="H96" i="1"/>
  <c r="H95" i="1"/>
  <c r="H94" i="1"/>
  <c r="H93" i="1"/>
  <c r="H92" i="1"/>
  <c r="H91" i="1"/>
  <c r="H90" i="1"/>
  <c r="H89" i="1"/>
  <c r="H88" i="1"/>
  <c r="H87" i="1"/>
  <c r="H86" i="1"/>
  <c r="H85" i="1"/>
  <c r="H84" i="1"/>
  <c r="H83" i="1"/>
  <c r="H82" i="1"/>
  <c r="H81" i="1"/>
  <c r="H80" i="1"/>
  <c r="H79" i="1"/>
  <c r="H78" i="1"/>
  <c r="H77" i="1"/>
  <c r="H76" i="1"/>
  <c r="H75" i="1"/>
  <c r="H74" i="1"/>
  <c r="H73" i="1"/>
  <c r="H72" i="1"/>
  <c r="H71" i="1"/>
  <c r="H70" i="1"/>
  <c r="H69" i="1"/>
  <c r="H68" i="1"/>
  <c r="H67" i="1"/>
  <c r="H66" i="1"/>
  <c r="H65" i="1"/>
  <c r="H64" i="1"/>
  <c r="H63" i="1"/>
  <c r="H62" i="1"/>
  <c r="H61" i="1"/>
  <c r="H60" i="1"/>
  <c r="H59" i="1"/>
  <c r="H58" i="1"/>
  <c r="H57" i="1"/>
  <c r="H56" i="1"/>
  <c r="H55" i="1"/>
  <c r="H54" i="1"/>
  <c r="H53" i="1"/>
  <c r="H52" i="1"/>
  <c r="H51" i="1"/>
  <c r="H50" i="1"/>
  <c r="H49" i="1"/>
  <c r="H48" i="1"/>
  <c r="H47" i="1"/>
  <c r="H46" i="1"/>
  <c r="H45" i="1"/>
  <c r="H44" i="1"/>
  <c r="H43" i="1"/>
  <c r="H42" i="1"/>
  <c r="H41" i="1"/>
  <c r="H40" i="1"/>
  <c r="H39" i="1"/>
  <c r="H38" i="1"/>
  <c r="H37" i="1"/>
  <c r="H36" i="1"/>
  <c r="H35" i="1"/>
  <c r="H34" i="1"/>
  <c r="H33" i="1"/>
  <c r="H32" i="1"/>
  <c r="H31" i="1"/>
  <c r="H30" i="1"/>
  <c r="H29" i="1"/>
  <c r="H28" i="1"/>
  <c r="H27" i="1"/>
  <c r="H26" i="1"/>
  <c r="H25" i="1"/>
  <c r="H24" i="1"/>
  <c r="H23" i="1"/>
  <c r="H22" i="1"/>
  <c r="H21" i="1"/>
  <c r="H20" i="1"/>
  <c r="H19" i="1"/>
  <c r="H18" i="1"/>
  <c r="H17" i="1"/>
  <c r="H16" i="1"/>
  <c r="H15" i="1"/>
  <c r="H14" i="1"/>
  <c r="H12" i="1"/>
  <c r="H219" i="1"/>
  <c r="H10" i="1" l="1"/>
</calcChain>
</file>

<file path=xl/sharedStrings.xml><?xml version="1.0" encoding="utf-8"?>
<sst xmlns="http://schemas.openxmlformats.org/spreadsheetml/2006/main" count="1349" uniqueCount="593">
  <si>
    <t>www.opttorgdv.ru</t>
  </si>
  <si>
    <t>ФОТО</t>
  </si>
  <si>
    <t>АРТИКУЛ</t>
  </si>
  <si>
    <t>НАИМЕНОВАНИЕ ТОВАРА</t>
  </si>
  <si>
    <t>ЕД.ИЗМ.</t>
  </si>
  <si>
    <t>КОД</t>
  </si>
  <si>
    <t>БАЗОВАЯ ЦЕНА</t>
  </si>
  <si>
    <t>КОЛ-ВО</t>
  </si>
  <si>
    <t>СУММА, РУБ.</t>
  </si>
  <si>
    <t>шт.</t>
  </si>
  <si>
    <r>
      <t xml:space="preserve">Муфта комб. ВР  PP-R 32 х  1" </t>
    </r>
    <r>
      <rPr>
        <i/>
        <sz val="11"/>
        <color theme="1"/>
        <rFont val="Calibri"/>
        <family val="2"/>
        <charset val="204"/>
        <scheme val="minor"/>
      </rPr>
      <t>AQS</t>
    </r>
    <r>
      <rPr>
        <sz val="11"/>
        <color theme="1"/>
        <rFont val="Calibri"/>
        <family val="2"/>
        <charset val="204"/>
        <scheme val="minor"/>
      </rPr>
      <t xml:space="preserve"> (12/120)</t>
    </r>
  </si>
  <si>
    <r>
      <t xml:space="preserve">Муфта комб. ВР  PP-R 25 х 3/4" </t>
    </r>
    <r>
      <rPr>
        <i/>
        <sz val="11"/>
        <color theme="1"/>
        <rFont val="Calibri"/>
        <family val="2"/>
        <charset val="204"/>
        <scheme val="minor"/>
      </rPr>
      <t xml:space="preserve">AQS </t>
    </r>
    <r>
      <rPr>
        <sz val="11"/>
        <color theme="1"/>
        <rFont val="Calibri"/>
        <family val="2"/>
        <charset val="204"/>
        <scheme val="minor"/>
      </rPr>
      <t>(25)</t>
    </r>
  </si>
  <si>
    <r>
      <t xml:space="preserve">Муфта комб. ВР  PP-R 25 х 1/2" </t>
    </r>
    <r>
      <rPr>
        <i/>
        <sz val="11"/>
        <color theme="1"/>
        <rFont val="Calibri"/>
        <family val="2"/>
        <charset val="204"/>
        <scheme val="minor"/>
      </rPr>
      <t>AQS</t>
    </r>
    <r>
      <rPr>
        <sz val="11"/>
        <color theme="1"/>
        <rFont val="Calibri"/>
        <family val="2"/>
        <charset val="204"/>
        <scheme val="minor"/>
      </rPr>
      <t xml:space="preserve"> (30)</t>
    </r>
  </si>
  <si>
    <r>
      <t xml:space="preserve">Муфта комб. ВР  PP-R 20 х 3/4" </t>
    </r>
    <r>
      <rPr>
        <i/>
        <sz val="11"/>
        <color theme="1"/>
        <rFont val="Calibri"/>
        <family val="2"/>
        <charset val="204"/>
        <scheme val="minor"/>
      </rPr>
      <t>AQS</t>
    </r>
    <r>
      <rPr>
        <sz val="11"/>
        <color theme="1"/>
        <rFont val="Calibri"/>
        <family val="2"/>
        <charset val="204"/>
        <scheme val="minor"/>
      </rPr>
      <t xml:space="preserve"> (27)</t>
    </r>
  </si>
  <si>
    <r>
      <t xml:space="preserve">Муфта комб. ВР  PP-R 20 х 1/2" </t>
    </r>
    <r>
      <rPr>
        <i/>
        <sz val="11"/>
        <color theme="1"/>
        <rFont val="Calibri"/>
        <family val="2"/>
        <charset val="204"/>
        <scheme val="minor"/>
      </rPr>
      <t>AQS</t>
    </r>
    <r>
      <rPr>
        <sz val="11"/>
        <color theme="1"/>
        <rFont val="Calibri"/>
        <family val="2"/>
        <charset val="204"/>
        <scheme val="minor"/>
      </rPr>
      <t xml:space="preserve"> (35/350)</t>
    </r>
  </si>
  <si>
    <r>
      <t xml:space="preserve">Муфта комб. ВР  PP-R 32 х 1/2" </t>
    </r>
    <r>
      <rPr>
        <i/>
        <sz val="11"/>
        <color theme="1"/>
        <rFont val="Calibri"/>
        <family val="2"/>
        <charset val="204"/>
        <scheme val="minor"/>
      </rPr>
      <t xml:space="preserve">AQS </t>
    </r>
    <r>
      <rPr>
        <sz val="11"/>
        <color theme="1"/>
        <rFont val="Calibri"/>
        <family val="2"/>
        <charset val="204"/>
        <scheme val="minor"/>
      </rPr>
      <t>(22)</t>
    </r>
  </si>
  <si>
    <r>
      <t xml:space="preserve">Муфта комб. ВР  PP-R 32 х 3/4" </t>
    </r>
    <r>
      <rPr>
        <i/>
        <sz val="11"/>
        <color theme="1"/>
        <rFont val="Calibri"/>
        <family val="2"/>
        <charset val="204"/>
        <scheme val="minor"/>
      </rPr>
      <t>AQS</t>
    </r>
    <r>
      <rPr>
        <sz val="11"/>
        <color theme="1"/>
        <rFont val="Calibri"/>
        <family val="2"/>
        <charset val="204"/>
        <scheme val="minor"/>
      </rPr>
      <t xml:space="preserve"> (18)</t>
    </r>
  </si>
  <si>
    <r>
      <t xml:space="preserve">Муфта комб. ВР  PP-R 40 х 1"1/4  </t>
    </r>
    <r>
      <rPr>
        <i/>
        <sz val="11"/>
        <color theme="1"/>
        <rFont val="Calibri"/>
        <family val="2"/>
        <charset val="204"/>
        <scheme val="minor"/>
      </rPr>
      <t>AQS</t>
    </r>
    <r>
      <rPr>
        <sz val="11"/>
        <color theme="1"/>
        <rFont val="Calibri"/>
        <family val="2"/>
        <charset val="204"/>
        <scheme val="minor"/>
      </rPr>
      <t xml:space="preserve"> (6/90)</t>
    </r>
  </si>
  <si>
    <r>
      <t xml:space="preserve">Муфта комб. ВР  PP-R 50 х 1"1/2  </t>
    </r>
    <r>
      <rPr>
        <i/>
        <sz val="11"/>
        <color theme="1"/>
        <rFont val="Calibri"/>
        <family val="2"/>
        <charset val="204"/>
        <scheme val="minor"/>
      </rPr>
      <t>AQS</t>
    </r>
    <r>
      <rPr>
        <sz val="11"/>
        <color theme="1"/>
        <rFont val="Calibri"/>
        <family val="2"/>
        <charset val="204"/>
        <scheme val="minor"/>
      </rPr>
      <t xml:space="preserve"> (6)</t>
    </r>
  </si>
  <si>
    <r>
      <t xml:space="preserve">Муфта комб. ВР  PP-R 63 х  2"  </t>
    </r>
    <r>
      <rPr>
        <i/>
        <sz val="11"/>
        <color theme="1"/>
        <rFont val="Calibri"/>
        <family val="2"/>
        <charset val="204"/>
        <scheme val="minor"/>
      </rPr>
      <t>AQS</t>
    </r>
    <r>
      <rPr>
        <sz val="11"/>
        <color theme="1"/>
        <rFont val="Calibri"/>
        <family val="2"/>
        <charset val="204"/>
        <scheme val="minor"/>
      </rPr>
      <t xml:space="preserve"> (2)</t>
    </r>
  </si>
  <si>
    <r>
      <t xml:space="preserve">Вентиль PP-R 32 </t>
    </r>
    <r>
      <rPr>
        <i/>
        <sz val="11"/>
        <color theme="1"/>
        <rFont val="Calibri"/>
        <family val="2"/>
        <charset val="204"/>
        <scheme val="minor"/>
      </rPr>
      <t>AQS</t>
    </r>
  </si>
  <si>
    <r>
      <t xml:space="preserve">Вентиль PP-R 25 </t>
    </r>
    <r>
      <rPr>
        <i/>
        <sz val="11"/>
        <color theme="1"/>
        <rFont val="Calibri"/>
        <family val="2"/>
        <charset val="204"/>
        <scheme val="minor"/>
      </rPr>
      <t>AQS</t>
    </r>
  </si>
  <si>
    <r>
      <t xml:space="preserve">Вентиль PP-R 20 </t>
    </r>
    <r>
      <rPr>
        <i/>
        <sz val="11"/>
        <color theme="1"/>
        <rFont val="Calibri"/>
        <family val="2"/>
        <charset val="204"/>
        <scheme val="minor"/>
      </rPr>
      <t>AQS</t>
    </r>
  </si>
  <si>
    <r>
      <t xml:space="preserve">Муфта PP-R 63 </t>
    </r>
    <r>
      <rPr>
        <i/>
        <sz val="11"/>
        <color theme="1"/>
        <rFont val="Calibri"/>
        <family val="2"/>
        <charset val="204"/>
        <scheme val="minor"/>
      </rPr>
      <t>AQS</t>
    </r>
    <r>
      <rPr>
        <sz val="11"/>
        <color theme="1"/>
        <rFont val="Calibri"/>
        <family val="2"/>
        <charset val="204"/>
        <scheme val="minor"/>
      </rPr>
      <t xml:space="preserve"> (12/116)</t>
    </r>
  </si>
  <si>
    <r>
      <t xml:space="preserve">Муфта PP-R 50 </t>
    </r>
    <r>
      <rPr>
        <i/>
        <sz val="11"/>
        <color theme="1"/>
        <rFont val="Calibri"/>
        <family val="2"/>
        <charset val="204"/>
        <scheme val="minor"/>
      </rPr>
      <t>AQS</t>
    </r>
    <r>
      <rPr>
        <sz val="11"/>
        <color theme="1"/>
        <rFont val="Calibri"/>
        <family val="2"/>
        <charset val="204"/>
        <scheme val="minor"/>
      </rPr>
      <t xml:space="preserve"> (9/196)</t>
    </r>
  </si>
  <si>
    <r>
      <t xml:space="preserve">Муфта PP-R 40 </t>
    </r>
    <r>
      <rPr>
        <i/>
        <sz val="11"/>
        <color theme="1"/>
        <rFont val="Calibri"/>
        <family val="2"/>
        <charset val="204"/>
        <scheme val="minor"/>
      </rPr>
      <t xml:space="preserve">AQS </t>
    </r>
    <r>
      <rPr>
        <sz val="11"/>
        <color theme="1"/>
        <rFont val="Calibri"/>
        <family val="2"/>
        <charset val="204"/>
        <scheme val="minor"/>
      </rPr>
      <t>(30/320)</t>
    </r>
  </si>
  <si>
    <r>
      <t xml:space="preserve">Муфта PP-R 32 </t>
    </r>
    <r>
      <rPr>
        <i/>
        <sz val="11"/>
        <color theme="1"/>
        <rFont val="Calibri"/>
        <family val="2"/>
        <charset val="204"/>
        <scheme val="minor"/>
      </rPr>
      <t>AQS</t>
    </r>
    <r>
      <rPr>
        <sz val="11"/>
        <color theme="1"/>
        <rFont val="Calibri"/>
        <family val="2"/>
        <charset val="204"/>
        <scheme val="minor"/>
      </rPr>
      <t xml:space="preserve"> (25/450)</t>
    </r>
  </si>
  <si>
    <r>
      <t xml:space="preserve">Муфта PP-R 25 </t>
    </r>
    <r>
      <rPr>
        <i/>
        <sz val="11"/>
        <color theme="1"/>
        <rFont val="Calibri"/>
        <family val="2"/>
        <charset val="204"/>
        <scheme val="minor"/>
      </rPr>
      <t>AQS</t>
    </r>
    <r>
      <rPr>
        <sz val="11"/>
        <color theme="1"/>
        <rFont val="Calibri"/>
        <family val="2"/>
        <charset val="204"/>
        <scheme val="minor"/>
      </rPr>
      <t xml:space="preserve"> (40/800)</t>
    </r>
  </si>
  <si>
    <r>
      <t xml:space="preserve">Муфта PP-R 20 </t>
    </r>
    <r>
      <rPr>
        <i/>
        <sz val="11"/>
        <color theme="1"/>
        <rFont val="Calibri"/>
        <family val="2"/>
        <charset val="204"/>
        <scheme val="minor"/>
      </rPr>
      <t>AQS</t>
    </r>
    <r>
      <rPr>
        <sz val="11"/>
        <color theme="1"/>
        <rFont val="Calibri"/>
        <family val="2"/>
        <charset val="204"/>
        <scheme val="minor"/>
      </rPr>
      <t xml:space="preserve"> (1500)</t>
    </r>
  </si>
  <si>
    <t>г. Владивосток, ул.Карьерная, 20 А, стр 9. Тел.: (423) 246-27-96, 269-97-06</t>
  </si>
  <si>
    <t>Общая сумма заказа:</t>
  </si>
  <si>
    <t>БАЗОВАЯ ЦЕНА -30%</t>
  </si>
  <si>
    <r>
      <t xml:space="preserve">Кран для радиатора прямой НР PPR 20х1/2 </t>
    </r>
    <r>
      <rPr>
        <i/>
        <sz val="11"/>
        <color theme="1"/>
        <rFont val="Calibri"/>
        <family val="2"/>
        <charset val="204"/>
        <scheme val="minor"/>
      </rPr>
      <t>AQS</t>
    </r>
  </si>
  <si>
    <r>
      <t xml:space="preserve">Кран для радиатора прямой НР PPR 25х3/4 </t>
    </r>
    <r>
      <rPr>
        <i/>
        <sz val="11"/>
        <color theme="1"/>
        <rFont val="Calibri"/>
        <family val="2"/>
        <charset val="204"/>
        <scheme val="minor"/>
      </rPr>
      <t xml:space="preserve">AQS </t>
    </r>
  </si>
  <si>
    <r>
      <t xml:space="preserve">Кран для радиатора угловой НР PPR 20х1/2 </t>
    </r>
    <r>
      <rPr>
        <i/>
        <sz val="11"/>
        <color theme="1"/>
        <rFont val="Calibri"/>
        <family val="2"/>
        <charset val="204"/>
        <scheme val="minor"/>
      </rPr>
      <t>AQS</t>
    </r>
  </si>
  <si>
    <r>
      <t xml:space="preserve">Кран для радиатора угловой НР PPR 25х3/4 </t>
    </r>
    <r>
      <rPr>
        <i/>
        <sz val="11"/>
        <color theme="1"/>
        <rFont val="Calibri"/>
        <family val="2"/>
        <charset val="204"/>
        <scheme val="minor"/>
      </rPr>
      <t>AQS</t>
    </r>
    <r>
      <rPr>
        <sz val="11"/>
        <color theme="1"/>
        <rFont val="Calibri"/>
        <family val="2"/>
        <charset val="204"/>
        <scheme val="minor"/>
      </rPr>
      <t xml:space="preserve"> </t>
    </r>
  </si>
  <si>
    <r>
      <t xml:space="preserve">Кран с 2-мя разъем. муфтами PP-R 32 </t>
    </r>
    <r>
      <rPr>
        <i/>
        <sz val="11"/>
        <color theme="1"/>
        <rFont val="Calibri"/>
        <family val="2"/>
        <charset val="204"/>
        <scheme val="minor"/>
      </rPr>
      <t>AQS</t>
    </r>
    <r>
      <rPr>
        <sz val="11"/>
        <color theme="1"/>
        <rFont val="Calibri"/>
        <family val="2"/>
        <charset val="204"/>
        <scheme val="minor"/>
      </rPr>
      <t xml:space="preserve"> (5)</t>
    </r>
  </si>
  <si>
    <r>
      <t xml:space="preserve">Кран с 2-мя разъем. муфтами PP-R 25 </t>
    </r>
    <r>
      <rPr>
        <i/>
        <sz val="11"/>
        <color theme="1"/>
        <rFont val="Calibri"/>
        <family val="2"/>
        <charset val="204"/>
        <scheme val="minor"/>
      </rPr>
      <t xml:space="preserve">AQS </t>
    </r>
    <r>
      <rPr>
        <sz val="11"/>
        <color theme="1"/>
        <rFont val="Calibri"/>
        <family val="2"/>
        <charset val="204"/>
        <scheme val="minor"/>
      </rPr>
      <t>(10)</t>
    </r>
  </si>
  <si>
    <r>
      <t xml:space="preserve">Кран с 2-мя разъем. муфтами PP-R 20 </t>
    </r>
    <r>
      <rPr>
        <i/>
        <sz val="11"/>
        <color theme="1"/>
        <rFont val="Calibri"/>
        <family val="2"/>
        <charset val="204"/>
        <scheme val="minor"/>
      </rPr>
      <t>AQS</t>
    </r>
    <r>
      <rPr>
        <sz val="11"/>
        <color theme="1"/>
        <rFont val="Calibri"/>
        <family val="2"/>
        <charset val="204"/>
        <scheme val="minor"/>
      </rPr>
      <t xml:space="preserve"> (15)</t>
    </r>
  </si>
  <si>
    <r>
      <t xml:space="preserve">Кран с латун. шаром PP-R 20 </t>
    </r>
    <r>
      <rPr>
        <i/>
        <sz val="11"/>
        <color theme="1"/>
        <rFont val="Calibri"/>
        <family val="2"/>
        <charset val="204"/>
        <scheme val="minor"/>
      </rPr>
      <t>AQS</t>
    </r>
    <r>
      <rPr>
        <sz val="11"/>
        <color theme="1"/>
        <rFont val="Calibri"/>
        <family val="2"/>
        <charset val="204"/>
        <scheme val="minor"/>
      </rPr>
      <t xml:space="preserve"> (10/130)</t>
    </r>
  </si>
  <si>
    <r>
      <t xml:space="preserve">Кран с латун. шаром PP-R 25 </t>
    </r>
    <r>
      <rPr>
        <i/>
        <sz val="11"/>
        <color theme="1"/>
        <rFont val="Calibri"/>
        <family val="2"/>
        <charset val="204"/>
        <scheme val="minor"/>
      </rPr>
      <t>AQS</t>
    </r>
    <r>
      <rPr>
        <sz val="11"/>
        <color theme="1"/>
        <rFont val="Calibri"/>
        <family val="2"/>
        <charset val="204"/>
        <scheme val="minor"/>
      </rPr>
      <t xml:space="preserve"> (10/100)</t>
    </r>
  </si>
  <si>
    <r>
      <t xml:space="preserve">Кран с латун. шаром PP-R 40 </t>
    </r>
    <r>
      <rPr>
        <i/>
        <sz val="11"/>
        <color theme="1"/>
        <rFont val="Calibri"/>
        <family val="2"/>
        <charset val="204"/>
        <scheme val="minor"/>
      </rPr>
      <t>AQS</t>
    </r>
    <r>
      <rPr>
        <sz val="11"/>
        <color theme="1"/>
        <rFont val="Calibri"/>
        <family val="2"/>
        <charset val="204"/>
        <scheme val="minor"/>
      </rPr>
      <t xml:space="preserve"> (5)</t>
    </r>
  </si>
  <si>
    <r>
      <t xml:space="preserve">Кран с латун. шаром PP-R 32 </t>
    </r>
    <r>
      <rPr>
        <i/>
        <sz val="11"/>
        <color theme="1"/>
        <rFont val="Calibri"/>
        <family val="2"/>
        <charset val="204"/>
        <scheme val="minor"/>
      </rPr>
      <t>AQS</t>
    </r>
    <r>
      <rPr>
        <sz val="11"/>
        <color theme="1"/>
        <rFont val="Calibri"/>
        <family val="2"/>
        <charset val="204"/>
        <scheme val="minor"/>
      </rPr>
      <t xml:space="preserve"> (10)</t>
    </r>
  </si>
  <si>
    <r>
      <t xml:space="preserve">Кран с латун. шаром PP-R 50 </t>
    </r>
    <r>
      <rPr>
        <i/>
        <sz val="11"/>
        <color theme="1"/>
        <rFont val="Calibri"/>
        <family val="2"/>
        <charset val="204"/>
        <scheme val="minor"/>
      </rPr>
      <t>AQS</t>
    </r>
    <r>
      <rPr>
        <sz val="11"/>
        <color theme="1"/>
        <rFont val="Calibri"/>
        <family val="2"/>
        <charset val="204"/>
        <scheme val="minor"/>
      </rPr>
      <t xml:space="preserve"> (4)</t>
    </r>
  </si>
  <si>
    <r>
      <t xml:space="preserve">Кран с латун. шаром PP-R 63 </t>
    </r>
    <r>
      <rPr>
        <i/>
        <sz val="11"/>
        <color theme="1"/>
        <rFont val="Calibri"/>
        <family val="2"/>
        <charset val="204"/>
        <scheme val="minor"/>
      </rPr>
      <t>AQS</t>
    </r>
    <r>
      <rPr>
        <sz val="11"/>
        <color theme="1"/>
        <rFont val="Calibri"/>
        <family val="2"/>
        <charset val="204"/>
        <scheme val="minor"/>
      </rPr>
      <t xml:space="preserve"> (1)</t>
    </r>
  </si>
  <si>
    <r>
      <t xml:space="preserve">Кран с пласт. шаром PP-R 63 </t>
    </r>
    <r>
      <rPr>
        <i/>
        <sz val="11"/>
        <color theme="1"/>
        <rFont val="Calibri"/>
        <family val="2"/>
        <charset val="204"/>
        <scheme val="minor"/>
      </rPr>
      <t>AQS</t>
    </r>
    <r>
      <rPr>
        <sz val="11"/>
        <color theme="1"/>
        <rFont val="Calibri"/>
        <family val="2"/>
        <charset val="204"/>
        <scheme val="minor"/>
      </rPr>
      <t xml:space="preserve"> (1)</t>
    </r>
  </si>
  <si>
    <r>
      <t xml:space="preserve">Кран с пласт. шаром PP-R 50 </t>
    </r>
    <r>
      <rPr>
        <i/>
        <sz val="11"/>
        <color theme="1"/>
        <rFont val="Calibri"/>
        <family val="2"/>
        <charset val="204"/>
        <scheme val="minor"/>
      </rPr>
      <t>AQS</t>
    </r>
    <r>
      <rPr>
        <sz val="11"/>
        <color theme="1"/>
        <rFont val="Calibri"/>
        <family val="2"/>
        <charset val="204"/>
        <scheme val="minor"/>
      </rPr>
      <t xml:space="preserve"> (5)</t>
    </r>
  </si>
  <si>
    <r>
      <t xml:space="preserve">Кран с пласт. шаром PP-R 40 </t>
    </r>
    <r>
      <rPr>
        <i/>
        <sz val="11"/>
        <color theme="1"/>
        <rFont val="Calibri"/>
        <family val="2"/>
        <charset val="204"/>
        <scheme val="minor"/>
      </rPr>
      <t>AQS</t>
    </r>
    <r>
      <rPr>
        <sz val="11"/>
        <color theme="1"/>
        <rFont val="Calibri"/>
        <family val="2"/>
        <charset val="204"/>
        <scheme val="minor"/>
      </rPr>
      <t xml:space="preserve"> (10)</t>
    </r>
  </si>
  <si>
    <r>
      <t xml:space="preserve">Кран с пласт. шаром PP-R 32 </t>
    </r>
    <r>
      <rPr>
        <i/>
        <sz val="11"/>
        <color theme="1"/>
        <rFont val="Calibri"/>
        <family val="2"/>
        <charset val="204"/>
        <scheme val="minor"/>
      </rPr>
      <t>AQS</t>
    </r>
    <r>
      <rPr>
        <sz val="11"/>
        <color theme="1"/>
        <rFont val="Calibri"/>
        <family val="2"/>
        <charset val="204"/>
        <scheme val="minor"/>
      </rPr>
      <t xml:space="preserve"> (10)</t>
    </r>
  </si>
  <si>
    <r>
      <t xml:space="preserve">Кран с пласт. шаром PP-R 25 </t>
    </r>
    <r>
      <rPr>
        <i/>
        <sz val="11"/>
        <color theme="1"/>
        <rFont val="Calibri"/>
        <family val="2"/>
        <charset val="204"/>
        <scheme val="minor"/>
      </rPr>
      <t>AQS</t>
    </r>
    <r>
      <rPr>
        <sz val="11"/>
        <color theme="1"/>
        <rFont val="Calibri"/>
        <family val="2"/>
        <charset val="204"/>
        <scheme val="minor"/>
      </rPr>
      <t xml:space="preserve"> (25)</t>
    </r>
  </si>
  <si>
    <r>
      <t xml:space="preserve">Кран с пласт. шаром PP-R 20 </t>
    </r>
    <r>
      <rPr>
        <i/>
        <sz val="11"/>
        <color theme="1"/>
        <rFont val="Calibri"/>
        <family val="2"/>
        <charset val="204"/>
        <scheme val="minor"/>
      </rPr>
      <t>AQS</t>
    </r>
    <r>
      <rPr>
        <sz val="11"/>
        <color theme="1"/>
        <rFont val="Calibri"/>
        <family val="2"/>
        <charset val="204"/>
        <scheme val="minor"/>
      </rPr>
      <t xml:space="preserve"> (25)</t>
    </r>
  </si>
  <si>
    <r>
      <t xml:space="preserve">Кран с разъем.муфтой ВР PP-R 20х1/2" </t>
    </r>
    <r>
      <rPr>
        <i/>
        <sz val="11"/>
        <color theme="1"/>
        <rFont val="Calibri"/>
        <family val="2"/>
        <charset val="204"/>
        <scheme val="minor"/>
      </rPr>
      <t xml:space="preserve">AQS </t>
    </r>
    <r>
      <rPr>
        <sz val="11"/>
        <color theme="1"/>
        <rFont val="Calibri"/>
        <family val="2"/>
        <charset val="204"/>
        <scheme val="minor"/>
      </rPr>
      <t>(15)</t>
    </r>
  </si>
  <si>
    <r>
      <t xml:space="preserve">Кран с разъем.муфтой ВР PP-R 25х3/4"  </t>
    </r>
    <r>
      <rPr>
        <i/>
        <sz val="11"/>
        <color theme="1"/>
        <rFont val="Calibri"/>
        <family val="2"/>
        <charset val="204"/>
        <scheme val="minor"/>
      </rPr>
      <t xml:space="preserve">AQS </t>
    </r>
    <r>
      <rPr>
        <sz val="11"/>
        <color theme="1"/>
        <rFont val="Calibri"/>
        <family val="2"/>
        <charset val="204"/>
        <scheme val="minor"/>
      </rPr>
      <t>(12)</t>
    </r>
  </si>
  <si>
    <r>
      <t xml:space="preserve">Кран с разъем.муфтой ВР PP-R 32х  1"  </t>
    </r>
    <r>
      <rPr>
        <i/>
        <sz val="11"/>
        <color theme="1"/>
        <rFont val="Calibri"/>
        <family val="2"/>
        <charset val="204"/>
        <scheme val="minor"/>
      </rPr>
      <t>AQS</t>
    </r>
    <r>
      <rPr>
        <sz val="11"/>
        <color theme="1"/>
        <rFont val="Calibri"/>
        <family val="2"/>
        <charset val="204"/>
        <scheme val="minor"/>
      </rPr>
      <t xml:space="preserve"> (8)</t>
    </r>
  </si>
  <si>
    <r>
      <t xml:space="preserve">Кран с разъем.муфтой НР  PP-R 32х  1" </t>
    </r>
    <r>
      <rPr>
        <i/>
        <sz val="11"/>
        <color theme="1"/>
        <rFont val="Calibri"/>
        <family val="2"/>
        <charset val="204"/>
        <scheme val="minor"/>
      </rPr>
      <t>AQS</t>
    </r>
    <r>
      <rPr>
        <sz val="11"/>
        <color theme="1"/>
        <rFont val="Calibri"/>
        <family val="2"/>
        <charset val="204"/>
        <scheme val="minor"/>
      </rPr>
      <t xml:space="preserve"> (8)</t>
    </r>
  </si>
  <si>
    <r>
      <t xml:space="preserve">Кран с разъем.муфтой НР  PP-R 25х3/4" </t>
    </r>
    <r>
      <rPr>
        <i/>
        <sz val="11"/>
        <color theme="1"/>
        <rFont val="Calibri"/>
        <family val="2"/>
        <charset val="204"/>
        <scheme val="minor"/>
      </rPr>
      <t>AQS</t>
    </r>
    <r>
      <rPr>
        <sz val="11"/>
        <color theme="1"/>
        <rFont val="Calibri"/>
        <family val="2"/>
        <charset val="204"/>
        <scheme val="minor"/>
      </rPr>
      <t xml:space="preserve"> (12)</t>
    </r>
  </si>
  <si>
    <r>
      <t xml:space="preserve">Кран с разъем.муфтой НР  PP-R 20х1/2" </t>
    </r>
    <r>
      <rPr>
        <i/>
        <sz val="11"/>
        <color theme="1"/>
        <rFont val="Calibri"/>
        <family val="2"/>
        <charset val="204"/>
        <scheme val="minor"/>
      </rPr>
      <t>AQS</t>
    </r>
    <r>
      <rPr>
        <sz val="11"/>
        <color theme="1"/>
        <rFont val="Calibri"/>
        <family val="2"/>
        <charset val="204"/>
        <scheme val="minor"/>
      </rPr>
      <t xml:space="preserve"> (15)</t>
    </r>
  </si>
  <si>
    <r>
      <t xml:space="preserve">Кран сталь шар PP-R 25  </t>
    </r>
    <r>
      <rPr>
        <i/>
        <sz val="11"/>
        <color theme="1"/>
        <rFont val="Calibri"/>
        <family val="2"/>
        <charset val="204"/>
        <scheme val="minor"/>
      </rPr>
      <t>AQS</t>
    </r>
  </si>
  <si>
    <r>
      <t xml:space="preserve">Кран сталь шар PP-R 20  </t>
    </r>
    <r>
      <rPr>
        <i/>
        <sz val="11"/>
        <color theme="1"/>
        <rFont val="Calibri"/>
        <family val="2"/>
        <charset val="204"/>
        <scheme val="minor"/>
      </rPr>
      <t>AQS</t>
    </r>
  </si>
  <si>
    <r>
      <t xml:space="preserve">Кран сталь шар PP-R 32  </t>
    </r>
    <r>
      <rPr>
        <i/>
        <sz val="11"/>
        <color theme="1"/>
        <rFont val="Calibri"/>
        <family val="2"/>
        <charset val="204"/>
        <scheme val="minor"/>
      </rPr>
      <t>AQS</t>
    </r>
  </si>
  <si>
    <r>
      <t xml:space="preserve">Кран сталь шар PP-R 40  </t>
    </r>
    <r>
      <rPr>
        <i/>
        <sz val="11"/>
        <color theme="1"/>
        <rFont val="Calibri"/>
        <family val="2"/>
        <charset val="204"/>
        <scheme val="minor"/>
      </rPr>
      <t>AQS</t>
    </r>
  </si>
  <si>
    <r>
      <t xml:space="preserve">Кран сталь шар PP-R 50  </t>
    </r>
    <r>
      <rPr>
        <i/>
        <sz val="11"/>
        <color theme="1"/>
        <rFont val="Calibri"/>
        <family val="2"/>
        <charset val="204"/>
        <scheme val="minor"/>
      </rPr>
      <t>AQS</t>
    </r>
  </si>
  <si>
    <r>
      <t xml:space="preserve">Кран сталь шар PP-R 63  </t>
    </r>
    <r>
      <rPr>
        <i/>
        <sz val="11"/>
        <color theme="1"/>
        <rFont val="Calibri"/>
        <family val="2"/>
        <charset val="204"/>
        <scheme val="minor"/>
      </rPr>
      <t>AQS</t>
    </r>
  </si>
  <si>
    <r>
      <t xml:space="preserve">Крестовина PP-R 20  </t>
    </r>
    <r>
      <rPr>
        <i/>
        <sz val="11"/>
        <color theme="1"/>
        <rFont val="Calibri"/>
        <family val="2"/>
        <charset val="204"/>
        <scheme val="minor"/>
      </rPr>
      <t>AQS</t>
    </r>
    <r>
      <rPr>
        <sz val="11"/>
        <color theme="1"/>
        <rFont val="Calibri"/>
        <family val="2"/>
        <charset val="204"/>
        <scheme val="minor"/>
      </rPr>
      <t xml:space="preserve"> (25/500)</t>
    </r>
  </si>
  <si>
    <r>
      <t xml:space="preserve">Крестовина PP-R 25  </t>
    </r>
    <r>
      <rPr>
        <i/>
        <sz val="11"/>
        <color theme="1"/>
        <rFont val="Calibri"/>
        <family val="2"/>
        <charset val="204"/>
        <scheme val="minor"/>
      </rPr>
      <t xml:space="preserve">AQS </t>
    </r>
    <r>
      <rPr>
        <sz val="11"/>
        <color theme="1"/>
        <rFont val="Calibri"/>
        <family val="2"/>
        <charset val="204"/>
        <scheme val="minor"/>
      </rPr>
      <t>(35/350)</t>
    </r>
  </si>
  <si>
    <r>
      <t xml:space="preserve">Крестовина PP-R 32  </t>
    </r>
    <r>
      <rPr>
        <i/>
        <sz val="11"/>
        <color theme="1"/>
        <rFont val="Calibri"/>
        <family val="2"/>
        <charset val="204"/>
        <scheme val="minor"/>
      </rPr>
      <t xml:space="preserve">AQS </t>
    </r>
    <r>
      <rPr>
        <sz val="11"/>
        <color theme="1"/>
        <rFont val="Calibri"/>
        <family val="2"/>
        <charset val="204"/>
        <scheme val="minor"/>
      </rPr>
      <t>(16/160)</t>
    </r>
  </si>
  <si>
    <r>
      <t xml:space="preserve">Крестовина PP-R 40  </t>
    </r>
    <r>
      <rPr>
        <i/>
        <sz val="11"/>
        <color theme="1"/>
        <rFont val="Calibri"/>
        <family val="2"/>
        <charset val="204"/>
        <scheme val="minor"/>
      </rPr>
      <t>AQS</t>
    </r>
    <r>
      <rPr>
        <sz val="11"/>
        <color theme="1"/>
        <rFont val="Calibri"/>
        <family val="2"/>
        <charset val="204"/>
        <scheme val="minor"/>
      </rPr>
      <t xml:space="preserve"> (10/100)</t>
    </r>
  </si>
  <si>
    <r>
      <t xml:space="preserve">Крестовина PP-R 50  </t>
    </r>
    <r>
      <rPr>
        <i/>
        <sz val="11"/>
        <color theme="1"/>
        <rFont val="Calibri"/>
        <family val="2"/>
        <charset val="204"/>
        <scheme val="minor"/>
      </rPr>
      <t xml:space="preserve">AQS </t>
    </r>
  </si>
  <si>
    <r>
      <t xml:space="preserve">Крестовина PP-R 63  </t>
    </r>
    <r>
      <rPr>
        <i/>
        <sz val="11"/>
        <color theme="1"/>
        <rFont val="Calibri"/>
        <family val="2"/>
        <charset val="204"/>
        <scheme val="minor"/>
      </rPr>
      <t>AQS</t>
    </r>
  </si>
  <si>
    <r>
      <t xml:space="preserve">Муфта комб. НР  PP-R 20 х 1/2" </t>
    </r>
    <r>
      <rPr>
        <i/>
        <sz val="11"/>
        <color theme="1"/>
        <rFont val="Calibri"/>
        <family val="2"/>
        <charset val="204"/>
        <scheme val="minor"/>
      </rPr>
      <t>AQS</t>
    </r>
    <r>
      <rPr>
        <sz val="11"/>
        <color theme="1"/>
        <rFont val="Calibri"/>
        <family val="2"/>
        <charset val="204"/>
        <scheme val="minor"/>
      </rPr>
      <t xml:space="preserve"> (28/280)</t>
    </r>
  </si>
  <si>
    <r>
      <t xml:space="preserve">Муфта комб. НР  PP-R 20 х 3/4"  </t>
    </r>
    <r>
      <rPr>
        <i/>
        <sz val="11"/>
        <color theme="1"/>
        <rFont val="Calibri"/>
        <family val="2"/>
        <charset val="204"/>
        <scheme val="minor"/>
      </rPr>
      <t>AQS</t>
    </r>
    <r>
      <rPr>
        <sz val="11"/>
        <color theme="1"/>
        <rFont val="Calibri"/>
        <family val="2"/>
        <charset val="204"/>
        <scheme val="minor"/>
      </rPr>
      <t xml:space="preserve"> (25)</t>
    </r>
  </si>
  <si>
    <r>
      <t xml:space="preserve">Муфта комб. НР  PP-R 25 х 1/2"  </t>
    </r>
    <r>
      <rPr>
        <i/>
        <sz val="11"/>
        <color theme="1"/>
        <rFont val="Calibri"/>
        <family val="2"/>
        <charset val="204"/>
        <scheme val="minor"/>
      </rPr>
      <t>AQS</t>
    </r>
    <r>
      <rPr>
        <sz val="11"/>
        <color theme="1"/>
        <rFont val="Calibri"/>
        <family val="2"/>
        <charset val="204"/>
        <scheme val="minor"/>
      </rPr>
      <t xml:space="preserve"> (30)</t>
    </r>
  </si>
  <si>
    <r>
      <t xml:space="preserve">Муфта комб. НР  PP-R 25 х 3/4"  </t>
    </r>
    <r>
      <rPr>
        <i/>
        <sz val="11"/>
        <color theme="1"/>
        <rFont val="Calibri"/>
        <family val="2"/>
        <charset val="204"/>
        <scheme val="minor"/>
      </rPr>
      <t>AQS</t>
    </r>
    <r>
      <rPr>
        <sz val="11"/>
        <color theme="1"/>
        <rFont val="Calibri"/>
        <family val="2"/>
        <charset val="204"/>
        <scheme val="minor"/>
      </rPr>
      <t xml:space="preserve"> (20/200)</t>
    </r>
  </si>
  <si>
    <r>
      <t xml:space="preserve">Муфта комб. НР  PP-R 32 х 1/2"  </t>
    </r>
    <r>
      <rPr>
        <i/>
        <sz val="11"/>
        <color theme="1"/>
        <rFont val="Calibri"/>
        <family val="2"/>
        <charset val="204"/>
        <scheme val="minor"/>
      </rPr>
      <t>AQS</t>
    </r>
    <r>
      <rPr>
        <sz val="11"/>
        <color theme="1"/>
        <rFont val="Calibri"/>
        <family val="2"/>
        <charset val="204"/>
        <scheme val="minor"/>
      </rPr>
      <t xml:space="preserve"> (20/200)</t>
    </r>
  </si>
  <si>
    <r>
      <t xml:space="preserve">Муфта комб. НР  PP-R 32 х 3/4"  </t>
    </r>
    <r>
      <rPr>
        <i/>
        <sz val="11"/>
        <color theme="1"/>
        <rFont val="Calibri"/>
        <family val="2"/>
        <charset val="204"/>
        <scheme val="minor"/>
      </rPr>
      <t xml:space="preserve">AQS </t>
    </r>
    <r>
      <rPr>
        <sz val="11"/>
        <color theme="1"/>
        <rFont val="Calibri"/>
        <family val="2"/>
        <charset val="204"/>
        <scheme val="minor"/>
      </rPr>
      <t>(18)</t>
    </r>
  </si>
  <si>
    <r>
      <t xml:space="preserve">Муфта комб. НР  PP-R 40 х 1"1/4  </t>
    </r>
    <r>
      <rPr>
        <i/>
        <sz val="11"/>
        <color theme="1"/>
        <rFont val="Calibri"/>
        <family val="2"/>
        <charset val="204"/>
        <scheme val="minor"/>
      </rPr>
      <t xml:space="preserve">AQS </t>
    </r>
    <r>
      <rPr>
        <sz val="11"/>
        <color theme="1"/>
        <rFont val="Calibri"/>
        <family val="2"/>
        <charset val="204"/>
        <scheme val="minor"/>
      </rPr>
      <t>(6)</t>
    </r>
  </si>
  <si>
    <r>
      <t xml:space="preserve">Муфта комб. НР  PP-R 50 х 1"1/2  </t>
    </r>
    <r>
      <rPr>
        <i/>
        <sz val="11"/>
        <color theme="1"/>
        <rFont val="Calibri"/>
        <family val="2"/>
        <charset val="204"/>
        <scheme val="minor"/>
      </rPr>
      <t>AQS</t>
    </r>
    <r>
      <rPr>
        <sz val="11"/>
        <color theme="1"/>
        <rFont val="Calibri"/>
        <family val="2"/>
        <charset val="204"/>
        <scheme val="minor"/>
      </rPr>
      <t xml:space="preserve"> (6)</t>
    </r>
  </si>
  <si>
    <r>
      <t xml:space="preserve">Муфта комб. НР  PP-R 63 х  2"  </t>
    </r>
    <r>
      <rPr>
        <i/>
        <sz val="11"/>
        <color theme="1"/>
        <rFont val="Calibri"/>
        <family val="2"/>
        <charset val="204"/>
        <scheme val="minor"/>
      </rPr>
      <t xml:space="preserve">AQS </t>
    </r>
    <r>
      <rPr>
        <sz val="11"/>
        <color theme="1"/>
        <rFont val="Calibri"/>
        <family val="2"/>
        <charset val="204"/>
        <scheme val="minor"/>
      </rPr>
      <t>(2)</t>
    </r>
  </si>
  <si>
    <r>
      <t xml:space="preserve">Муфта комб. НР  PP-R 32 х  1" </t>
    </r>
    <r>
      <rPr>
        <i/>
        <sz val="11"/>
        <color theme="1"/>
        <rFont val="Calibri"/>
        <family val="2"/>
        <charset val="204"/>
        <scheme val="minor"/>
      </rPr>
      <t>AQS</t>
    </r>
    <r>
      <rPr>
        <sz val="11"/>
        <color theme="1"/>
        <rFont val="Calibri"/>
        <family val="2"/>
        <charset val="204"/>
        <scheme val="minor"/>
      </rPr>
      <t xml:space="preserve"> (10/100)</t>
    </r>
  </si>
  <si>
    <r>
      <t xml:space="preserve">Муфта комб.разъем. ВР  PP-R 20 х 1/2" </t>
    </r>
    <r>
      <rPr>
        <i/>
        <sz val="11"/>
        <color theme="1"/>
        <rFont val="Calibri"/>
        <family val="2"/>
        <charset val="204"/>
        <scheme val="minor"/>
      </rPr>
      <t xml:space="preserve">AQS </t>
    </r>
    <r>
      <rPr>
        <sz val="11"/>
        <color theme="1"/>
        <rFont val="Calibri"/>
        <family val="2"/>
        <charset val="204"/>
        <scheme val="minor"/>
      </rPr>
      <t>(32/320)</t>
    </r>
  </si>
  <si>
    <r>
      <t xml:space="preserve">Муфта комб.разъем. ВР  PP-R 20 х 3/4" </t>
    </r>
    <r>
      <rPr>
        <i/>
        <sz val="11"/>
        <color theme="1"/>
        <rFont val="Calibri"/>
        <family val="2"/>
        <charset val="204"/>
        <scheme val="minor"/>
      </rPr>
      <t>AQS</t>
    </r>
  </si>
  <si>
    <r>
      <t xml:space="preserve">Муфта комб.разъем. ВР  PP-R 25 х 1"  </t>
    </r>
    <r>
      <rPr>
        <i/>
        <sz val="11"/>
        <color theme="1"/>
        <rFont val="Calibri"/>
        <family val="2"/>
        <charset val="204"/>
        <scheme val="minor"/>
      </rPr>
      <t>AQS</t>
    </r>
  </si>
  <si>
    <r>
      <t xml:space="preserve">Муфта комб.разъем. ВР  PP-R 25 х 1/2" </t>
    </r>
    <r>
      <rPr>
        <i/>
        <sz val="11"/>
        <color theme="1"/>
        <rFont val="Calibri"/>
        <family val="2"/>
        <charset val="204"/>
        <scheme val="minor"/>
      </rPr>
      <t xml:space="preserve">AQS </t>
    </r>
  </si>
  <si>
    <r>
      <t xml:space="preserve">Муфта комб.разъем. ВР  PP-R 25 х 3/4" </t>
    </r>
    <r>
      <rPr>
        <i/>
        <sz val="11"/>
        <color theme="1"/>
        <rFont val="Calibri"/>
        <family val="2"/>
        <charset val="204"/>
        <scheme val="minor"/>
      </rPr>
      <t>AQS</t>
    </r>
    <r>
      <rPr>
        <sz val="11"/>
        <color theme="1"/>
        <rFont val="Calibri"/>
        <family val="2"/>
        <charset val="204"/>
        <scheme val="minor"/>
      </rPr>
      <t xml:space="preserve"> (20/200)</t>
    </r>
  </si>
  <si>
    <r>
      <t xml:space="preserve">Муфта комб.разъем. ВР  PP-R 32 х 1"  </t>
    </r>
    <r>
      <rPr>
        <i/>
        <sz val="11"/>
        <color theme="1"/>
        <rFont val="Calibri"/>
        <family val="2"/>
        <charset val="204"/>
        <scheme val="minor"/>
      </rPr>
      <t>AQS</t>
    </r>
    <r>
      <rPr>
        <sz val="11"/>
        <color theme="1"/>
        <rFont val="Calibri"/>
        <family val="2"/>
        <charset val="204"/>
        <scheme val="minor"/>
      </rPr>
      <t xml:space="preserve"> (14/140)</t>
    </r>
  </si>
  <si>
    <r>
      <t xml:space="preserve">Муфта комб.разъем. ВР  PP-R 32 х 1 1/4" </t>
    </r>
    <r>
      <rPr>
        <i/>
        <sz val="11"/>
        <color theme="1"/>
        <rFont val="Calibri"/>
        <family val="2"/>
        <charset val="204"/>
        <scheme val="minor"/>
      </rPr>
      <t>AQS</t>
    </r>
  </si>
  <si>
    <r>
      <t xml:space="preserve">Муфта комб.разъем. ВР  PP-R 32 х 3/4" </t>
    </r>
    <r>
      <rPr>
        <i/>
        <sz val="11"/>
        <color theme="1"/>
        <rFont val="Calibri"/>
        <family val="2"/>
        <charset val="204"/>
        <scheme val="minor"/>
      </rPr>
      <t xml:space="preserve">AQS </t>
    </r>
  </si>
  <si>
    <r>
      <t xml:space="preserve">Муфта комб.разъем. ВР  PP-R 40 х 1"1/2 </t>
    </r>
    <r>
      <rPr>
        <i/>
        <sz val="11"/>
        <color theme="1"/>
        <rFont val="Calibri"/>
        <family val="2"/>
        <charset val="204"/>
        <scheme val="minor"/>
      </rPr>
      <t xml:space="preserve"> AQS</t>
    </r>
  </si>
  <si>
    <r>
      <t xml:space="preserve">Муфта комб.разъем. ВР  PP-R 40 х 1"1/4 </t>
    </r>
    <r>
      <rPr>
        <i/>
        <sz val="11"/>
        <color theme="1"/>
        <rFont val="Calibri"/>
        <family val="2"/>
        <charset val="204"/>
        <scheme val="minor"/>
      </rPr>
      <t xml:space="preserve">AQS </t>
    </r>
    <r>
      <rPr>
        <sz val="11"/>
        <color theme="1"/>
        <rFont val="Calibri"/>
        <family val="2"/>
        <charset val="204"/>
        <scheme val="minor"/>
      </rPr>
      <t>(9/90)</t>
    </r>
  </si>
  <si>
    <r>
      <t xml:space="preserve">Муфта комб.разъем. ВР  PP-R 50 х 1"1/2 </t>
    </r>
    <r>
      <rPr>
        <i/>
        <sz val="11"/>
        <color theme="1"/>
        <rFont val="Calibri"/>
        <family val="2"/>
        <charset val="204"/>
        <scheme val="minor"/>
      </rPr>
      <t xml:space="preserve">AQS </t>
    </r>
    <r>
      <rPr>
        <sz val="11"/>
        <color theme="1"/>
        <rFont val="Calibri"/>
        <family val="2"/>
        <charset val="204"/>
        <scheme val="minor"/>
      </rPr>
      <t>(6/60)</t>
    </r>
  </si>
  <si>
    <r>
      <t xml:space="preserve">Муфта комб.разъем. ВР  PP-R 63 х 2"  </t>
    </r>
    <r>
      <rPr>
        <i/>
        <sz val="11"/>
        <color theme="1"/>
        <rFont val="Calibri"/>
        <family val="2"/>
        <charset val="204"/>
        <scheme val="minor"/>
      </rPr>
      <t>AQS</t>
    </r>
    <r>
      <rPr>
        <sz val="11"/>
        <color theme="1"/>
        <rFont val="Calibri"/>
        <family val="2"/>
        <charset val="204"/>
        <scheme val="minor"/>
      </rPr>
      <t xml:space="preserve"> (4/36)</t>
    </r>
  </si>
  <si>
    <r>
      <t>Муфта комб.разъем. НР  PP-R 20 х 1/2"</t>
    </r>
    <r>
      <rPr>
        <i/>
        <sz val="11"/>
        <color theme="1"/>
        <rFont val="Calibri"/>
        <family val="2"/>
        <charset val="204"/>
        <scheme val="minor"/>
      </rPr>
      <t xml:space="preserve"> AQS</t>
    </r>
    <r>
      <rPr>
        <sz val="11"/>
        <color theme="1"/>
        <rFont val="Calibri"/>
        <family val="2"/>
        <charset val="204"/>
        <scheme val="minor"/>
      </rPr>
      <t xml:space="preserve"> (28/280)</t>
    </r>
  </si>
  <si>
    <r>
      <t xml:space="preserve">Муфта комб.разъем. НР  PP-R 20 х 3/4" </t>
    </r>
    <r>
      <rPr>
        <i/>
        <sz val="11"/>
        <color theme="1"/>
        <rFont val="Calibri"/>
        <family val="2"/>
        <charset val="204"/>
        <scheme val="minor"/>
      </rPr>
      <t>AQS</t>
    </r>
  </si>
  <si>
    <r>
      <t xml:space="preserve">Муфта комб.разъем. НР  PP-R 25 х 1" </t>
    </r>
    <r>
      <rPr>
        <i/>
        <sz val="11"/>
        <color theme="1"/>
        <rFont val="Calibri"/>
        <family val="2"/>
        <charset val="204"/>
        <scheme val="minor"/>
      </rPr>
      <t>AQS</t>
    </r>
  </si>
  <si>
    <r>
      <t xml:space="preserve">Муфта комб.разъем. НР  PP-R 25 х 1/2" </t>
    </r>
    <r>
      <rPr>
        <i/>
        <sz val="11"/>
        <color theme="1"/>
        <rFont val="Calibri"/>
        <family val="2"/>
        <charset val="204"/>
        <scheme val="minor"/>
      </rPr>
      <t xml:space="preserve">AQS </t>
    </r>
    <r>
      <rPr>
        <sz val="11"/>
        <color theme="1"/>
        <rFont val="Calibri"/>
        <family val="2"/>
        <charset val="204"/>
        <scheme val="minor"/>
      </rPr>
      <t xml:space="preserve"> </t>
    </r>
  </si>
  <si>
    <r>
      <t xml:space="preserve">Муфта комб.разъем. НР  PP-R 25 х 3/4" </t>
    </r>
    <r>
      <rPr>
        <i/>
        <sz val="11"/>
        <color theme="1"/>
        <rFont val="Calibri"/>
        <family val="2"/>
        <charset val="204"/>
        <scheme val="minor"/>
      </rPr>
      <t>AQS</t>
    </r>
    <r>
      <rPr>
        <sz val="11"/>
        <color theme="1"/>
        <rFont val="Calibri"/>
        <family val="2"/>
        <charset val="204"/>
        <scheme val="minor"/>
      </rPr>
      <t xml:space="preserve"> (18/180)</t>
    </r>
  </si>
  <si>
    <r>
      <t xml:space="preserve">Муфта комб.разъем. НР  PP-R 32 х 1" </t>
    </r>
    <r>
      <rPr>
        <i/>
        <sz val="11"/>
        <color theme="1"/>
        <rFont val="Calibri"/>
        <family val="2"/>
        <charset val="204"/>
        <scheme val="minor"/>
      </rPr>
      <t>AQS</t>
    </r>
    <r>
      <rPr>
        <sz val="11"/>
        <color theme="1"/>
        <rFont val="Calibri"/>
        <family val="2"/>
        <charset val="204"/>
        <scheme val="minor"/>
      </rPr>
      <t xml:space="preserve"> (14/140)</t>
    </r>
  </si>
  <si>
    <r>
      <t xml:space="preserve">Муфта комб.разъем. НР  PP-R 32 х 1 1/4" </t>
    </r>
    <r>
      <rPr>
        <i/>
        <sz val="11"/>
        <color theme="1"/>
        <rFont val="Calibri"/>
        <family val="2"/>
        <charset val="204"/>
        <scheme val="minor"/>
      </rPr>
      <t xml:space="preserve">AQS </t>
    </r>
  </si>
  <si>
    <r>
      <t xml:space="preserve">Муфта комб.разъем. НР  PP-R 32 х 3/4" </t>
    </r>
    <r>
      <rPr>
        <i/>
        <sz val="11"/>
        <color theme="1"/>
        <rFont val="Calibri"/>
        <family val="2"/>
        <charset val="204"/>
        <scheme val="minor"/>
      </rPr>
      <t>AQS</t>
    </r>
  </si>
  <si>
    <r>
      <t xml:space="preserve">Муфта комб.разъем. НР  PP-R 40 х 1"1/2  </t>
    </r>
    <r>
      <rPr>
        <i/>
        <sz val="11"/>
        <color theme="1"/>
        <rFont val="Calibri"/>
        <family val="2"/>
        <charset val="204"/>
        <scheme val="minor"/>
      </rPr>
      <t>AQS</t>
    </r>
  </si>
  <si>
    <r>
      <t xml:space="preserve">Муфта комб.разъем. НР  PP-R 40 х 1"1/4  </t>
    </r>
    <r>
      <rPr>
        <i/>
        <sz val="11"/>
        <color theme="1"/>
        <rFont val="Calibri"/>
        <family val="2"/>
        <charset val="204"/>
        <scheme val="minor"/>
      </rPr>
      <t>AQS</t>
    </r>
    <r>
      <rPr>
        <sz val="11"/>
        <color theme="1"/>
        <rFont val="Calibri"/>
        <family val="2"/>
        <charset val="204"/>
        <scheme val="minor"/>
      </rPr>
      <t xml:space="preserve"> (8/80)</t>
    </r>
  </si>
  <si>
    <r>
      <t xml:space="preserve">Муфта комб.разъем. НР  PP-R 50 х 1"1/2  </t>
    </r>
    <r>
      <rPr>
        <i/>
        <sz val="11"/>
        <color theme="1"/>
        <rFont val="Calibri"/>
        <family val="2"/>
        <charset val="204"/>
        <scheme val="minor"/>
      </rPr>
      <t>AQS</t>
    </r>
    <r>
      <rPr>
        <sz val="11"/>
        <color theme="1"/>
        <rFont val="Calibri"/>
        <family val="2"/>
        <charset val="204"/>
        <scheme val="minor"/>
      </rPr>
      <t xml:space="preserve"> (6/60)</t>
    </r>
  </si>
  <si>
    <r>
      <t xml:space="preserve">Муфта комб.разъем. НР  PP-R 63 х   2" </t>
    </r>
    <r>
      <rPr>
        <i/>
        <sz val="11"/>
        <color theme="1"/>
        <rFont val="Calibri"/>
        <family val="2"/>
        <charset val="204"/>
        <scheme val="minor"/>
      </rPr>
      <t xml:space="preserve">AQS </t>
    </r>
    <r>
      <rPr>
        <sz val="11"/>
        <color theme="1"/>
        <rFont val="Calibri"/>
        <family val="2"/>
        <charset val="204"/>
        <scheme val="minor"/>
      </rPr>
      <t>(4/36)</t>
    </r>
  </si>
  <si>
    <r>
      <t xml:space="preserve">Муфта переходная   PP-R 25 х 20  </t>
    </r>
    <r>
      <rPr>
        <i/>
        <sz val="11"/>
        <color theme="1"/>
        <rFont val="Calibri"/>
        <family val="2"/>
        <charset val="204"/>
        <scheme val="minor"/>
      </rPr>
      <t>AQS</t>
    </r>
    <r>
      <rPr>
        <sz val="11"/>
        <color theme="1"/>
        <rFont val="Calibri"/>
        <family val="2"/>
        <charset val="204"/>
        <scheme val="minor"/>
      </rPr>
      <t xml:space="preserve"> (50/900)</t>
    </r>
  </si>
  <si>
    <r>
      <t xml:space="preserve">Муфта переходная   PP-R 32 х 20  </t>
    </r>
    <r>
      <rPr>
        <i/>
        <sz val="11"/>
        <color theme="1"/>
        <rFont val="Calibri"/>
        <family val="2"/>
        <charset val="204"/>
        <scheme val="minor"/>
      </rPr>
      <t>AQS</t>
    </r>
    <r>
      <rPr>
        <sz val="11"/>
        <color theme="1"/>
        <rFont val="Calibri"/>
        <family val="2"/>
        <charset val="204"/>
        <scheme val="minor"/>
      </rPr>
      <t xml:space="preserve"> (30)</t>
    </r>
  </si>
  <si>
    <r>
      <t xml:space="preserve">Муфта переходная   PP-R 32 х 25  </t>
    </r>
    <r>
      <rPr>
        <i/>
        <sz val="11"/>
        <color theme="1"/>
        <rFont val="Calibri"/>
        <family val="2"/>
        <charset val="204"/>
        <scheme val="minor"/>
      </rPr>
      <t xml:space="preserve">AQS </t>
    </r>
    <r>
      <rPr>
        <sz val="11"/>
        <color theme="1"/>
        <rFont val="Calibri"/>
        <family val="2"/>
        <charset val="204"/>
        <scheme val="minor"/>
      </rPr>
      <t>(30)</t>
    </r>
  </si>
  <si>
    <r>
      <t xml:space="preserve">Муфта переходная   PP-R 40 х 20  </t>
    </r>
    <r>
      <rPr>
        <i/>
        <sz val="11"/>
        <color theme="1"/>
        <rFont val="Calibri"/>
        <family val="2"/>
        <charset val="204"/>
        <scheme val="minor"/>
      </rPr>
      <t>AQS</t>
    </r>
    <r>
      <rPr>
        <sz val="11"/>
        <color theme="1"/>
        <rFont val="Calibri"/>
        <family val="2"/>
        <charset val="204"/>
        <scheme val="minor"/>
      </rPr>
      <t xml:space="preserve"> (24)</t>
    </r>
  </si>
  <si>
    <r>
      <t xml:space="preserve">Муфта переходная   PP-R 40 х 25  </t>
    </r>
    <r>
      <rPr>
        <i/>
        <sz val="11"/>
        <color theme="1"/>
        <rFont val="Calibri"/>
        <family val="2"/>
        <charset val="204"/>
        <scheme val="minor"/>
      </rPr>
      <t>AQS</t>
    </r>
    <r>
      <rPr>
        <sz val="11"/>
        <color theme="1"/>
        <rFont val="Calibri"/>
        <family val="2"/>
        <charset val="204"/>
        <scheme val="minor"/>
      </rPr>
      <t xml:space="preserve"> (24)</t>
    </r>
  </si>
  <si>
    <r>
      <t xml:space="preserve">Муфта переходная   PP-R 40 х 32  </t>
    </r>
    <r>
      <rPr>
        <i/>
        <sz val="11"/>
        <color theme="1"/>
        <rFont val="Calibri"/>
        <family val="2"/>
        <charset val="204"/>
        <scheme val="minor"/>
      </rPr>
      <t>AQS</t>
    </r>
    <r>
      <rPr>
        <sz val="11"/>
        <color theme="1"/>
        <rFont val="Calibri"/>
        <family val="2"/>
        <charset val="204"/>
        <scheme val="minor"/>
      </rPr>
      <t xml:space="preserve"> (20/320)</t>
    </r>
  </si>
  <si>
    <r>
      <t xml:space="preserve">Муфта переходная   PP-R 50 х 20  </t>
    </r>
    <r>
      <rPr>
        <i/>
        <sz val="11"/>
        <color theme="1"/>
        <rFont val="Calibri"/>
        <family val="2"/>
        <charset val="204"/>
        <scheme val="minor"/>
      </rPr>
      <t>AQS</t>
    </r>
    <r>
      <rPr>
        <sz val="11"/>
        <color theme="1"/>
        <rFont val="Calibri"/>
        <family val="2"/>
        <charset val="204"/>
        <scheme val="minor"/>
      </rPr>
      <t xml:space="preserve"> (15)</t>
    </r>
  </si>
  <si>
    <r>
      <t xml:space="preserve">Муфта переходная   PP-R 50 х 25  </t>
    </r>
    <r>
      <rPr>
        <i/>
        <sz val="11"/>
        <color theme="1"/>
        <rFont val="Calibri"/>
        <family val="2"/>
        <charset val="204"/>
        <scheme val="minor"/>
      </rPr>
      <t>AQS</t>
    </r>
    <r>
      <rPr>
        <sz val="11"/>
        <color theme="1"/>
        <rFont val="Calibri"/>
        <family val="2"/>
        <charset val="204"/>
        <scheme val="minor"/>
      </rPr>
      <t xml:space="preserve"> (15)</t>
    </r>
  </si>
  <si>
    <r>
      <t xml:space="preserve">Муфта переходная   PP-R 50 х 32  </t>
    </r>
    <r>
      <rPr>
        <i/>
        <sz val="11"/>
        <color theme="1"/>
        <rFont val="Calibri"/>
        <family val="2"/>
        <charset val="204"/>
        <scheme val="minor"/>
      </rPr>
      <t>AQS</t>
    </r>
    <r>
      <rPr>
        <sz val="11"/>
        <color theme="1"/>
        <rFont val="Calibri"/>
        <family val="2"/>
        <charset val="204"/>
        <scheme val="minor"/>
      </rPr>
      <t xml:space="preserve"> (15)</t>
    </r>
  </si>
  <si>
    <r>
      <t xml:space="preserve">Муфта переходная   PP-R 50 х 40  </t>
    </r>
    <r>
      <rPr>
        <i/>
        <sz val="11"/>
        <color theme="1"/>
        <rFont val="Calibri"/>
        <family val="2"/>
        <charset val="204"/>
        <scheme val="minor"/>
      </rPr>
      <t>AQS</t>
    </r>
    <r>
      <rPr>
        <sz val="11"/>
        <color theme="1"/>
        <rFont val="Calibri"/>
        <family val="2"/>
        <charset val="204"/>
        <scheme val="minor"/>
      </rPr>
      <t xml:space="preserve"> (10)</t>
    </r>
  </si>
  <si>
    <r>
      <t xml:space="preserve">Муфта переходная   PP-R 63 х 20  </t>
    </r>
    <r>
      <rPr>
        <i/>
        <sz val="11"/>
        <color theme="1"/>
        <rFont val="Calibri"/>
        <family val="2"/>
        <charset val="204"/>
        <scheme val="minor"/>
      </rPr>
      <t>AQS</t>
    </r>
  </si>
  <si>
    <r>
      <t xml:space="preserve">Муфта переходная   PP-R 63 х 25  </t>
    </r>
    <r>
      <rPr>
        <i/>
        <sz val="11"/>
        <color theme="1"/>
        <rFont val="Calibri"/>
        <family val="2"/>
        <charset val="204"/>
        <scheme val="minor"/>
      </rPr>
      <t>AQS</t>
    </r>
    <r>
      <rPr>
        <sz val="11"/>
        <color theme="1"/>
        <rFont val="Calibri"/>
        <family val="2"/>
        <charset val="204"/>
        <scheme val="minor"/>
      </rPr>
      <t xml:space="preserve"> </t>
    </r>
  </si>
  <si>
    <r>
      <t xml:space="preserve">Муфта переходная   PP-R 63 х 32  </t>
    </r>
    <r>
      <rPr>
        <i/>
        <sz val="11"/>
        <color theme="1"/>
        <rFont val="Calibri"/>
        <family val="2"/>
        <charset val="204"/>
        <scheme val="minor"/>
      </rPr>
      <t>AQS</t>
    </r>
    <r>
      <rPr>
        <sz val="11"/>
        <color theme="1"/>
        <rFont val="Calibri"/>
        <family val="2"/>
        <charset val="204"/>
        <scheme val="minor"/>
      </rPr>
      <t xml:space="preserve"> </t>
    </r>
  </si>
  <si>
    <r>
      <t xml:space="preserve">Муфта переходная   PP-R 63 х 40  </t>
    </r>
    <r>
      <rPr>
        <i/>
        <sz val="11"/>
        <color theme="1"/>
        <rFont val="Calibri"/>
        <family val="2"/>
        <charset val="204"/>
        <scheme val="minor"/>
      </rPr>
      <t>AQS</t>
    </r>
  </si>
  <si>
    <r>
      <t xml:space="preserve">Муфта переходная   PP-R 63 х 50  </t>
    </r>
    <r>
      <rPr>
        <i/>
        <sz val="11"/>
        <color theme="1"/>
        <rFont val="Calibri"/>
        <family val="2"/>
        <charset val="204"/>
        <scheme val="minor"/>
      </rPr>
      <t>AQS</t>
    </r>
    <r>
      <rPr>
        <sz val="11"/>
        <color theme="1"/>
        <rFont val="Calibri"/>
        <family val="2"/>
        <charset val="204"/>
        <scheme val="minor"/>
      </rPr>
      <t xml:space="preserve"> (6)</t>
    </r>
  </si>
  <si>
    <r>
      <t xml:space="preserve">Муфта разъемная   PP-R 20 </t>
    </r>
    <r>
      <rPr>
        <i/>
        <sz val="11"/>
        <color theme="1"/>
        <rFont val="Calibri"/>
        <family val="2"/>
        <charset val="204"/>
        <scheme val="minor"/>
      </rPr>
      <t>AQS</t>
    </r>
    <r>
      <rPr>
        <sz val="11"/>
        <color theme="1"/>
        <rFont val="Calibri"/>
        <family val="2"/>
        <charset val="204"/>
        <scheme val="minor"/>
      </rPr>
      <t xml:space="preserve"> (60/600)</t>
    </r>
  </si>
  <si>
    <r>
      <t xml:space="preserve">Муфта разъемная   PP-R 25  </t>
    </r>
    <r>
      <rPr>
        <i/>
        <sz val="11"/>
        <color theme="1"/>
        <rFont val="Calibri"/>
        <family val="2"/>
        <charset val="204"/>
        <scheme val="minor"/>
      </rPr>
      <t>AQS</t>
    </r>
    <r>
      <rPr>
        <sz val="11"/>
        <color theme="1"/>
        <rFont val="Calibri"/>
        <family val="2"/>
        <charset val="204"/>
        <scheme val="minor"/>
      </rPr>
      <t xml:space="preserve"> (40/360)</t>
    </r>
  </si>
  <si>
    <r>
      <t xml:space="preserve">Муфта разъемная   PP-R 40  </t>
    </r>
    <r>
      <rPr>
        <i/>
        <sz val="11"/>
        <color theme="1"/>
        <rFont val="Calibri"/>
        <family val="2"/>
        <charset val="204"/>
        <scheme val="minor"/>
      </rPr>
      <t>AQS</t>
    </r>
  </si>
  <si>
    <r>
      <t xml:space="preserve">Муфта разъемная   PP-R 50 </t>
    </r>
    <r>
      <rPr>
        <i/>
        <sz val="11"/>
        <color theme="1"/>
        <rFont val="Calibri"/>
        <family val="2"/>
        <charset val="204"/>
        <scheme val="minor"/>
      </rPr>
      <t xml:space="preserve"> AQS </t>
    </r>
  </si>
  <si>
    <r>
      <t xml:space="preserve">Муфта разъемная   PP-R 63  </t>
    </r>
    <r>
      <rPr>
        <i/>
        <sz val="11"/>
        <color theme="1"/>
        <rFont val="Calibri"/>
        <family val="2"/>
        <charset val="204"/>
        <scheme val="minor"/>
      </rPr>
      <t xml:space="preserve">AQS </t>
    </r>
  </si>
  <si>
    <r>
      <t xml:space="preserve">Муфта разъемная с метал.гайкой PP-R 20 </t>
    </r>
    <r>
      <rPr>
        <i/>
        <sz val="11"/>
        <color theme="1"/>
        <rFont val="Calibri"/>
        <family val="2"/>
        <charset val="204"/>
        <scheme val="minor"/>
      </rPr>
      <t>AQS</t>
    </r>
    <r>
      <rPr>
        <sz val="11"/>
        <color theme="1"/>
        <rFont val="Calibri"/>
        <family val="2"/>
        <charset val="204"/>
        <scheme val="minor"/>
      </rPr>
      <t xml:space="preserve">  (30шт.)</t>
    </r>
  </si>
  <si>
    <r>
      <t xml:space="preserve">Муфта разъемная с метал.гайкой PP-R 25 </t>
    </r>
    <r>
      <rPr>
        <i/>
        <sz val="11"/>
        <color theme="1"/>
        <rFont val="Calibri"/>
        <family val="2"/>
        <charset val="204"/>
        <scheme val="minor"/>
      </rPr>
      <t>AQS</t>
    </r>
    <r>
      <rPr>
        <sz val="11"/>
        <color theme="1"/>
        <rFont val="Calibri"/>
        <family val="2"/>
        <charset val="204"/>
        <scheme val="minor"/>
      </rPr>
      <t xml:space="preserve">  (15шт.)</t>
    </r>
  </si>
  <si>
    <r>
      <t xml:space="preserve">Муфта разъемная с метал. гайкой PP-R 32 </t>
    </r>
    <r>
      <rPr>
        <i/>
        <sz val="11"/>
        <color theme="1"/>
        <rFont val="Calibri"/>
        <family val="2"/>
        <charset val="204"/>
        <scheme val="minor"/>
      </rPr>
      <t>AQS</t>
    </r>
    <r>
      <rPr>
        <sz val="11"/>
        <color theme="1"/>
        <rFont val="Calibri"/>
        <family val="2"/>
        <charset val="204"/>
        <scheme val="minor"/>
      </rPr>
      <t xml:space="preserve">  (12шт.)</t>
    </r>
  </si>
  <si>
    <r>
      <t xml:space="preserve">Нагреватель сменный для   PP-R 25  </t>
    </r>
    <r>
      <rPr>
        <i/>
        <sz val="11"/>
        <color theme="1"/>
        <rFont val="Calibri"/>
        <family val="2"/>
        <charset val="204"/>
        <scheme val="minor"/>
      </rPr>
      <t>AQS</t>
    </r>
    <r>
      <rPr>
        <sz val="11"/>
        <color theme="1"/>
        <rFont val="Calibri"/>
        <family val="2"/>
        <charset val="204"/>
        <scheme val="minor"/>
      </rPr>
      <t xml:space="preserve"> (42)</t>
    </r>
  </si>
  <si>
    <r>
      <t xml:space="preserve">Нагреватель сменный для   PP-R 50  </t>
    </r>
    <r>
      <rPr>
        <i/>
        <sz val="11"/>
        <color theme="1"/>
        <rFont val="Calibri"/>
        <family val="2"/>
        <charset val="204"/>
        <scheme val="minor"/>
      </rPr>
      <t>AQS</t>
    </r>
    <r>
      <rPr>
        <sz val="11"/>
        <color theme="1"/>
        <rFont val="Calibri"/>
        <family val="2"/>
        <charset val="204"/>
        <scheme val="minor"/>
      </rPr>
      <t xml:space="preserve"> (10)</t>
    </r>
  </si>
  <si>
    <r>
      <t xml:space="preserve">Нагреватель сменный для   PP-R 40  </t>
    </r>
    <r>
      <rPr>
        <i/>
        <sz val="11"/>
        <color theme="1"/>
        <rFont val="Calibri"/>
        <family val="2"/>
        <charset val="204"/>
        <scheme val="minor"/>
      </rPr>
      <t>AQS</t>
    </r>
    <r>
      <rPr>
        <sz val="11"/>
        <color theme="1"/>
        <rFont val="Calibri"/>
        <family val="2"/>
        <charset val="204"/>
        <scheme val="minor"/>
      </rPr>
      <t xml:space="preserve"> (16)</t>
    </r>
  </si>
  <si>
    <r>
      <t xml:space="preserve">Нагреватель сменный для   PP-R 32  </t>
    </r>
    <r>
      <rPr>
        <i/>
        <sz val="11"/>
        <color theme="1"/>
        <rFont val="Calibri"/>
        <family val="2"/>
        <charset val="204"/>
        <scheme val="minor"/>
      </rPr>
      <t>AQS</t>
    </r>
    <r>
      <rPr>
        <sz val="11"/>
        <color theme="1"/>
        <rFont val="Calibri"/>
        <family val="2"/>
        <charset val="204"/>
        <scheme val="minor"/>
      </rPr>
      <t xml:space="preserve"> (25)</t>
    </r>
  </si>
  <si>
    <r>
      <t xml:space="preserve">Нагреватель сменный для   PP-R 20  </t>
    </r>
    <r>
      <rPr>
        <i/>
        <sz val="11"/>
        <color theme="1"/>
        <rFont val="Calibri"/>
        <family val="2"/>
        <charset val="204"/>
        <scheme val="minor"/>
      </rPr>
      <t>AQS</t>
    </r>
    <r>
      <rPr>
        <sz val="11"/>
        <color theme="1"/>
        <rFont val="Calibri"/>
        <family val="2"/>
        <charset val="204"/>
        <scheme val="minor"/>
      </rPr>
      <t xml:space="preserve"> (50)</t>
    </r>
  </si>
  <si>
    <r>
      <t xml:space="preserve">Нагреватель сменный для   PP-R 63  </t>
    </r>
    <r>
      <rPr>
        <i/>
        <sz val="11"/>
        <color theme="1"/>
        <rFont val="Calibri"/>
        <family val="2"/>
        <charset val="204"/>
        <scheme val="minor"/>
      </rPr>
      <t>AQS</t>
    </r>
    <r>
      <rPr>
        <sz val="11"/>
        <color theme="1"/>
        <rFont val="Calibri"/>
        <family val="2"/>
        <charset val="204"/>
        <scheme val="minor"/>
      </rPr>
      <t xml:space="preserve"> (8)</t>
    </r>
  </si>
  <si>
    <r>
      <t xml:space="preserve">Настенный комплект PPR 20 ВР на планке </t>
    </r>
    <r>
      <rPr>
        <i/>
        <sz val="11"/>
        <color theme="1"/>
        <rFont val="Calibri"/>
        <family val="2"/>
        <charset val="204"/>
        <scheme val="minor"/>
      </rPr>
      <t>AQS</t>
    </r>
    <r>
      <rPr>
        <sz val="11"/>
        <color theme="1"/>
        <rFont val="Calibri"/>
        <family val="2"/>
        <charset val="204"/>
        <scheme val="minor"/>
      </rPr>
      <t xml:space="preserve"> (10/110)</t>
    </r>
  </si>
  <si>
    <r>
      <t xml:space="preserve">Настенный комплект PPR 25х1/2  ВР на планке </t>
    </r>
    <r>
      <rPr>
        <i/>
        <sz val="11"/>
        <color theme="1"/>
        <rFont val="Calibri"/>
        <family val="2"/>
        <charset val="204"/>
        <scheme val="minor"/>
      </rPr>
      <t>AQS</t>
    </r>
    <r>
      <rPr>
        <sz val="11"/>
        <color theme="1"/>
        <rFont val="Calibri"/>
        <family val="2"/>
        <charset val="204"/>
        <scheme val="minor"/>
      </rPr>
      <t xml:space="preserve"> </t>
    </r>
  </si>
  <si>
    <r>
      <t xml:space="preserve">Настенный комплект трубчатый  PPR 20  ВР </t>
    </r>
    <r>
      <rPr>
        <i/>
        <sz val="11"/>
        <color theme="1"/>
        <rFont val="Calibri"/>
        <family val="2"/>
        <charset val="204"/>
        <scheme val="minor"/>
      </rPr>
      <t>AQS</t>
    </r>
  </si>
  <si>
    <r>
      <t xml:space="preserve">Ножницы для резки метал.-пластик. труб 42 мм </t>
    </r>
    <r>
      <rPr>
        <i/>
        <sz val="11"/>
        <color theme="1"/>
        <rFont val="Calibri"/>
        <family val="2"/>
        <charset val="204"/>
        <scheme val="minor"/>
      </rPr>
      <t>AQS</t>
    </r>
  </si>
  <si>
    <r>
      <t xml:space="preserve">Ножницы для резки метал.-пластик. труб 63 мм  </t>
    </r>
    <r>
      <rPr>
        <i/>
        <sz val="11"/>
        <color theme="1"/>
        <rFont val="Calibri"/>
        <family val="2"/>
        <charset val="204"/>
        <scheme val="minor"/>
      </rPr>
      <t>AQS</t>
    </r>
  </si>
  <si>
    <r>
      <t xml:space="preserve">Обвод   PP-R 20  </t>
    </r>
    <r>
      <rPr>
        <i/>
        <sz val="11"/>
        <color theme="1"/>
        <rFont val="Calibri"/>
        <family val="2"/>
        <charset val="204"/>
        <scheme val="minor"/>
      </rPr>
      <t>AQS</t>
    </r>
    <r>
      <rPr>
        <sz val="11"/>
        <color theme="1"/>
        <rFont val="Calibri"/>
        <family val="2"/>
        <charset val="204"/>
        <scheme val="minor"/>
      </rPr>
      <t xml:space="preserve"> (30/420)</t>
    </r>
  </si>
  <si>
    <r>
      <t xml:space="preserve">Обвод   PP-R 25  </t>
    </r>
    <r>
      <rPr>
        <i/>
        <sz val="11"/>
        <color theme="1"/>
        <rFont val="Calibri"/>
        <family val="2"/>
        <charset val="204"/>
        <scheme val="minor"/>
      </rPr>
      <t xml:space="preserve">AQS </t>
    </r>
    <r>
      <rPr>
        <sz val="11"/>
        <color theme="1"/>
        <rFont val="Calibri"/>
        <family val="2"/>
        <charset val="204"/>
        <scheme val="minor"/>
      </rPr>
      <t>(15/300)</t>
    </r>
  </si>
  <si>
    <r>
      <t xml:space="preserve">Обвод   PP-R 32  </t>
    </r>
    <r>
      <rPr>
        <i/>
        <sz val="11"/>
        <color theme="1"/>
        <rFont val="Calibri"/>
        <family val="2"/>
        <charset val="204"/>
        <scheme val="minor"/>
      </rPr>
      <t xml:space="preserve">AQS </t>
    </r>
    <r>
      <rPr>
        <sz val="11"/>
        <color theme="1"/>
        <rFont val="Calibri"/>
        <family val="2"/>
        <charset val="204"/>
        <scheme val="minor"/>
      </rPr>
      <t>(10/200)</t>
    </r>
  </si>
  <si>
    <r>
      <t xml:space="preserve">Обвод-скоба   PP-R 20 х 2,8 мм  </t>
    </r>
    <r>
      <rPr>
        <i/>
        <sz val="11"/>
        <color theme="1"/>
        <rFont val="Calibri"/>
        <family val="2"/>
        <charset val="204"/>
        <scheme val="minor"/>
      </rPr>
      <t>AQS</t>
    </r>
    <r>
      <rPr>
        <sz val="11"/>
        <color theme="1"/>
        <rFont val="Calibri"/>
        <family val="2"/>
        <charset val="204"/>
        <scheme val="minor"/>
      </rPr>
      <t xml:space="preserve"> (20/200)</t>
    </r>
  </si>
  <si>
    <r>
      <t xml:space="preserve">Обвод-скоба   PP-R 25 х 3,5 мм  </t>
    </r>
    <r>
      <rPr>
        <i/>
        <sz val="11"/>
        <color theme="1"/>
        <rFont val="Calibri"/>
        <family val="2"/>
        <charset val="204"/>
        <scheme val="minor"/>
      </rPr>
      <t>AQS</t>
    </r>
    <r>
      <rPr>
        <sz val="11"/>
        <color theme="1"/>
        <rFont val="Calibri"/>
        <family val="2"/>
        <charset val="204"/>
        <scheme val="minor"/>
      </rPr>
      <t xml:space="preserve"> (16)</t>
    </r>
  </si>
  <si>
    <r>
      <t xml:space="preserve">Обвод-скоба   PP-R 32 х 4,4 мм </t>
    </r>
    <r>
      <rPr>
        <i/>
        <sz val="11"/>
        <color theme="1"/>
        <rFont val="Calibri"/>
        <family val="2"/>
        <charset val="204"/>
        <scheme val="minor"/>
      </rPr>
      <t>AQS</t>
    </r>
    <r>
      <rPr>
        <sz val="11"/>
        <color theme="1"/>
        <rFont val="Calibri"/>
        <family val="2"/>
        <charset val="204"/>
        <scheme val="minor"/>
      </rPr>
      <t xml:space="preserve"> (10)</t>
    </r>
  </si>
  <si>
    <r>
      <t xml:space="preserve">Опора   PPR  16  </t>
    </r>
    <r>
      <rPr>
        <i/>
        <sz val="11"/>
        <color theme="1"/>
        <rFont val="Calibri"/>
        <family val="2"/>
        <charset val="204"/>
        <scheme val="minor"/>
      </rPr>
      <t>AQS</t>
    </r>
    <r>
      <rPr>
        <sz val="11"/>
        <color theme="1"/>
        <rFont val="Calibri"/>
        <family val="2"/>
        <charset val="204"/>
        <scheme val="minor"/>
      </rPr>
      <t xml:space="preserve">  </t>
    </r>
  </si>
  <si>
    <r>
      <t xml:space="preserve">Опора   PPR  20  </t>
    </r>
    <r>
      <rPr>
        <i/>
        <sz val="11"/>
        <color theme="1"/>
        <rFont val="Calibri"/>
        <family val="2"/>
        <charset val="204"/>
        <scheme val="minor"/>
      </rPr>
      <t>AQS</t>
    </r>
    <r>
      <rPr>
        <sz val="11"/>
        <color theme="1"/>
        <rFont val="Calibri"/>
        <family val="2"/>
        <charset val="204"/>
        <scheme val="minor"/>
      </rPr>
      <t xml:space="preserve"> (200/2400 шт.)</t>
    </r>
  </si>
  <si>
    <r>
      <t xml:space="preserve">Опора   PPR  25  </t>
    </r>
    <r>
      <rPr>
        <i/>
        <sz val="11"/>
        <color theme="1"/>
        <rFont val="Calibri"/>
        <family val="2"/>
        <charset val="204"/>
        <scheme val="minor"/>
      </rPr>
      <t>AQS</t>
    </r>
    <r>
      <rPr>
        <sz val="11"/>
        <color theme="1"/>
        <rFont val="Calibri"/>
        <family val="2"/>
        <charset val="204"/>
        <scheme val="minor"/>
      </rPr>
      <t xml:space="preserve"> (200/1800 шт.)</t>
    </r>
  </si>
  <si>
    <r>
      <t xml:space="preserve">Опора   PPR  32  </t>
    </r>
    <r>
      <rPr>
        <i/>
        <sz val="11"/>
        <color theme="1"/>
        <rFont val="Calibri"/>
        <family val="2"/>
        <charset val="204"/>
        <scheme val="minor"/>
      </rPr>
      <t>AQS</t>
    </r>
    <r>
      <rPr>
        <sz val="11"/>
        <color theme="1"/>
        <rFont val="Calibri"/>
        <family val="2"/>
        <charset val="204"/>
        <scheme val="minor"/>
      </rPr>
      <t xml:space="preserve"> (200/1400 шт.)</t>
    </r>
  </si>
  <si>
    <r>
      <t xml:space="preserve">Опора   PPR  40  </t>
    </r>
    <r>
      <rPr>
        <i/>
        <sz val="11"/>
        <color theme="1"/>
        <rFont val="Calibri"/>
        <family val="2"/>
        <charset val="204"/>
        <scheme val="minor"/>
      </rPr>
      <t>AQS</t>
    </r>
    <r>
      <rPr>
        <sz val="11"/>
        <color theme="1"/>
        <rFont val="Calibri"/>
        <family val="2"/>
        <charset val="204"/>
        <scheme val="minor"/>
      </rPr>
      <t xml:space="preserve"> (200/1500 шт.)</t>
    </r>
  </si>
  <si>
    <r>
      <t xml:space="preserve">Опора  с защелкой  PPR 20  </t>
    </r>
    <r>
      <rPr>
        <i/>
        <sz val="11"/>
        <color theme="1"/>
        <rFont val="Calibri"/>
        <family val="2"/>
        <charset val="204"/>
        <scheme val="minor"/>
      </rPr>
      <t xml:space="preserve">AQS </t>
    </r>
    <r>
      <rPr>
        <sz val="11"/>
        <color theme="1"/>
        <rFont val="Calibri"/>
        <family val="2"/>
        <charset val="204"/>
        <scheme val="minor"/>
      </rPr>
      <t xml:space="preserve"> </t>
    </r>
  </si>
  <si>
    <r>
      <t xml:space="preserve">Опора  с защелкой  PPR 25  </t>
    </r>
    <r>
      <rPr>
        <i/>
        <sz val="11"/>
        <color theme="1"/>
        <rFont val="Calibri"/>
        <family val="2"/>
        <charset val="204"/>
        <scheme val="minor"/>
      </rPr>
      <t xml:space="preserve">AQS </t>
    </r>
  </si>
  <si>
    <r>
      <t xml:space="preserve">Опора  с защелкой  PPR 32  </t>
    </r>
    <r>
      <rPr>
        <i/>
        <sz val="11"/>
        <color theme="1"/>
        <rFont val="Calibri"/>
        <family val="2"/>
        <charset val="204"/>
        <scheme val="minor"/>
      </rPr>
      <t xml:space="preserve">AQS </t>
    </r>
    <r>
      <rPr>
        <sz val="11"/>
        <color theme="1"/>
        <rFont val="Calibri"/>
        <family val="2"/>
        <charset val="204"/>
        <scheme val="minor"/>
      </rPr>
      <t xml:space="preserve">  </t>
    </r>
  </si>
  <si>
    <r>
      <t xml:space="preserve">Опора  с защелкой  PPR 50  </t>
    </r>
    <r>
      <rPr>
        <i/>
        <sz val="11"/>
        <color theme="1"/>
        <rFont val="Calibri"/>
        <family val="2"/>
        <charset val="204"/>
        <scheme val="minor"/>
      </rPr>
      <t xml:space="preserve">AQS </t>
    </r>
    <r>
      <rPr>
        <sz val="11"/>
        <color theme="1"/>
        <rFont val="Calibri"/>
        <family val="2"/>
        <charset val="204"/>
        <scheme val="minor"/>
      </rPr>
      <t xml:space="preserve"> (500)</t>
    </r>
  </si>
  <si>
    <r>
      <t xml:space="preserve">Опора  с защелкой  PPR 63  </t>
    </r>
    <r>
      <rPr>
        <i/>
        <sz val="11"/>
        <color theme="1"/>
        <rFont val="Calibri"/>
        <family val="2"/>
        <charset val="204"/>
        <scheme val="minor"/>
      </rPr>
      <t>AQS</t>
    </r>
    <r>
      <rPr>
        <sz val="11"/>
        <color theme="1"/>
        <rFont val="Calibri"/>
        <family val="2"/>
        <charset val="204"/>
        <scheme val="minor"/>
      </rPr>
      <t xml:space="preserve">  (400)</t>
    </r>
  </si>
  <si>
    <r>
      <t xml:space="preserve">Опора с дюбелем  PPR 20  </t>
    </r>
    <r>
      <rPr>
        <i/>
        <sz val="11"/>
        <color theme="1"/>
        <rFont val="Calibri"/>
        <family val="2"/>
        <charset val="204"/>
        <scheme val="minor"/>
      </rPr>
      <t xml:space="preserve">AQS </t>
    </r>
  </si>
  <si>
    <r>
      <t xml:space="preserve">Опора с дюбелем  PPR 25  </t>
    </r>
    <r>
      <rPr>
        <i/>
        <sz val="11"/>
        <color theme="1"/>
        <rFont val="Calibri"/>
        <family val="2"/>
        <charset val="204"/>
        <scheme val="minor"/>
      </rPr>
      <t xml:space="preserve">AQS  </t>
    </r>
  </si>
  <si>
    <r>
      <t xml:space="preserve">Опора с дюбелем  PPR 32  </t>
    </r>
    <r>
      <rPr>
        <i/>
        <sz val="11"/>
        <color theme="1"/>
        <rFont val="Calibri"/>
        <family val="2"/>
        <charset val="204"/>
        <scheme val="minor"/>
      </rPr>
      <t xml:space="preserve">AQS </t>
    </r>
  </si>
  <si>
    <r>
      <t xml:space="preserve">Пробка  PPR-C 20  </t>
    </r>
    <r>
      <rPr>
        <i/>
        <sz val="11"/>
        <color theme="1"/>
        <rFont val="Calibri"/>
        <family val="2"/>
        <charset val="204"/>
        <scheme val="minor"/>
      </rPr>
      <t>AQS</t>
    </r>
  </si>
  <si>
    <r>
      <t xml:space="preserve">Пробка  PPR-C 25  </t>
    </r>
    <r>
      <rPr>
        <i/>
        <sz val="11"/>
        <color theme="1"/>
        <rFont val="Calibri"/>
        <family val="2"/>
        <charset val="204"/>
        <scheme val="minor"/>
      </rPr>
      <t>AQS</t>
    </r>
  </si>
  <si>
    <r>
      <t xml:space="preserve">Пробка  PPR-C 32  </t>
    </r>
    <r>
      <rPr>
        <i/>
        <sz val="11"/>
        <color theme="1"/>
        <rFont val="Calibri"/>
        <family val="2"/>
        <charset val="204"/>
        <scheme val="minor"/>
      </rPr>
      <t>AQS</t>
    </r>
  </si>
  <si>
    <r>
      <t xml:space="preserve">Пробка  PPR-C 40  </t>
    </r>
    <r>
      <rPr>
        <i/>
        <sz val="11"/>
        <color theme="1"/>
        <rFont val="Calibri"/>
        <family val="2"/>
        <charset val="204"/>
        <scheme val="minor"/>
      </rPr>
      <t>AQS</t>
    </r>
  </si>
  <si>
    <r>
      <t xml:space="preserve">Пробка  PPR-C 50  </t>
    </r>
    <r>
      <rPr>
        <i/>
        <sz val="11"/>
        <color theme="1"/>
        <rFont val="Calibri"/>
        <family val="2"/>
        <charset val="204"/>
        <scheme val="minor"/>
      </rPr>
      <t>AQS</t>
    </r>
  </si>
  <si>
    <r>
      <t xml:space="preserve">Пробка  PPR-C 63  </t>
    </r>
    <r>
      <rPr>
        <i/>
        <sz val="11"/>
        <color theme="1"/>
        <rFont val="Calibri"/>
        <family val="2"/>
        <charset val="204"/>
        <scheme val="minor"/>
      </rPr>
      <t>AQS</t>
    </r>
  </si>
  <si>
    <t>Свароч.аппарат для ППР   20-63   1500 ВТ. (желтый)</t>
  </si>
  <si>
    <r>
      <t xml:space="preserve">Тройник комб. ВР  PP-R 20 х 1/2"  </t>
    </r>
    <r>
      <rPr>
        <i/>
        <sz val="11"/>
        <color theme="1"/>
        <rFont val="Calibri"/>
        <family val="2"/>
        <charset val="204"/>
        <scheme val="minor"/>
      </rPr>
      <t xml:space="preserve">AQS </t>
    </r>
    <r>
      <rPr>
        <sz val="11"/>
        <color theme="1"/>
        <rFont val="Calibri"/>
        <family val="2"/>
        <charset val="204"/>
        <scheme val="minor"/>
      </rPr>
      <t>(20)</t>
    </r>
  </si>
  <si>
    <r>
      <t xml:space="preserve">Тройник комб. ВР  PP-R 20 х 3/4"  </t>
    </r>
    <r>
      <rPr>
        <i/>
        <sz val="11"/>
        <color theme="1"/>
        <rFont val="Calibri"/>
        <family val="2"/>
        <charset val="204"/>
        <scheme val="minor"/>
      </rPr>
      <t xml:space="preserve">AQS </t>
    </r>
    <r>
      <rPr>
        <sz val="11"/>
        <color theme="1"/>
        <rFont val="Calibri"/>
        <family val="2"/>
        <charset val="204"/>
        <scheme val="minor"/>
      </rPr>
      <t>(16)</t>
    </r>
  </si>
  <si>
    <r>
      <t xml:space="preserve">Тройник комб. ВР  PP-R 25 х 1/2"  </t>
    </r>
    <r>
      <rPr>
        <i/>
        <sz val="11"/>
        <color theme="1"/>
        <rFont val="Calibri"/>
        <family val="2"/>
        <charset val="204"/>
        <scheme val="minor"/>
      </rPr>
      <t>AQS</t>
    </r>
    <r>
      <rPr>
        <sz val="11"/>
        <color theme="1"/>
        <rFont val="Calibri"/>
        <family val="2"/>
        <charset val="204"/>
        <scheme val="minor"/>
      </rPr>
      <t xml:space="preserve"> (15)</t>
    </r>
  </si>
  <si>
    <r>
      <t xml:space="preserve">Тройник комб. ВР  PP-R 25 х 3/4"  </t>
    </r>
    <r>
      <rPr>
        <i/>
        <sz val="11"/>
        <color theme="1"/>
        <rFont val="Calibri"/>
        <family val="2"/>
        <charset val="204"/>
        <scheme val="minor"/>
      </rPr>
      <t xml:space="preserve">AQS </t>
    </r>
    <r>
      <rPr>
        <sz val="11"/>
        <color theme="1"/>
        <rFont val="Calibri"/>
        <family val="2"/>
        <charset val="204"/>
        <scheme val="minor"/>
      </rPr>
      <t>(16)</t>
    </r>
  </si>
  <si>
    <r>
      <t xml:space="preserve">Тройник комб. ВР  PP-R 32 х  1" </t>
    </r>
    <r>
      <rPr>
        <i/>
        <sz val="11"/>
        <color theme="1"/>
        <rFont val="Calibri"/>
        <family val="2"/>
        <charset val="204"/>
        <scheme val="minor"/>
      </rPr>
      <t xml:space="preserve"> AQS </t>
    </r>
    <r>
      <rPr>
        <sz val="11"/>
        <color theme="1"/>
        <rFont val="Calibri"/>
        <family val="2"/>
        <charset val="204"/>
        <scheme val="minor"/>
      </rPr>
      <t>(8)</t>
    </r>
  </si>
  <si>
    <r>
      <t xml:space="preserve">Тройник комб. ВР  PP-R 32 х 1/2"  </t>
    </r>
    <r>
      <rPr>
        <i/>
        <sz val="11"/>
        <color theme="1"/>
        <rFont val="Calibri"/>
        <family val="2"/>
        <charset val="204"/>
        <scheme val="minor"/>
      </rPr>
      <t xml:space="preserve">AQS </t>
    </r>
    <r>
      <rPr>
        <sz val="11"/>
        <color theme="1"/>
        <rFont val="Calibri"/>
        <family val="2"/>
        <charset val="204"/>
        <scheme val="minor"/>
      </rPr>
      <t>(12)</t>
    </r>
  </si>
  <si>
    <r>
      <t xml:space="preserve">Тройник комб. ВР  PP-R 32 х 3/4"  </t>
    </r>
    <r>
      <rPr>
        <i/>
        <sz val="11"/>
        <color theme="1"/>
        <rFont val="Calibri"/>
        <family val="2"/>
        <charset val="204"/>
        <scheme val="minor"/>
      </rPr>
      <t>AQS</t>
    </r>
    <r>
      <rPr>
        <sz val="11"/>
        <color theme="1"/>
        <rFont val="Calibri"/>
        <family val="2"/>
        <charset val="204"/>
        <scheme val="minor"/>
      </rPr>
      <t xml:space="preserve"> (10)</t>
    </r>
  </si>
  <si>
    <r>
      <t xml:space="preserve">Тройник комб. ВР  PP-R 40 х 1"1/4  </t>
    </r>
    <r>
      <rPr>
        <i/>
        <sz val="11"/>
        <color theme="1"/>
        <rFont val="Calibri"/>
        <family val="2"/>
        <charset val="204"/>
        <scheme val="minor"/>
      </rPr>
      <t>AQS</t>
    </r>
    <r>
      <rPr>
        <sz val="11"/>
        <color theme="1"/>
        <rFont val="Calibri"/>
        <family val="2"/>
        <charset val="204"/>
        <scheme val="minor"/>
      </rPr>
      <t xml:space="preserve"> (5)</t>
    </r>
  </si>
  <si>
    <r>
      <t xml:space="preserve">Тройник комб. ВР  PP-R 50 х 1"1/2 </t>
    </r>
    <r>
      <rPr>
        <i/>
        <sz val="11"/>
        <color theme="1"/>
        <rFont val="Calibri"/>
        <family val="2"/>
        <charset val="204"/>
        <scheme val="minor"/>
      </rPr>
      <t xml:space="preserve"> AQS </t>
    </r>
    <r>
      <rPr>
        <sz val="11"/>
        <color theme="1"/>
        <rFont val="Calibri"/>
        <family val="2"/>
        <charset val="204"/>
        <scheme val="minor"/>
      </rPr>
      <t>(2)</t>
    </r>
  </si>
  <si>
    <r>
      <t xml:space="preserve">Тройник комб. ВР  PP-R 63 х  2"  </t>
    </r>
    <r>
      <rPr>
        <i/>
        <sz val="11"/>
        <color theme="1"/>
        <rFont val="Calibri"/>
        <family val="2"/>
        <charset val="204"/>
        <scheme val="minor"/>
      </rPr>
      <t xml:space="preserve">AQS </t>
    </r>
    <r>
      <rPr>
        <sz val="11"/>
        <color theme="1"/>
        <rFont val="Calibri"/>
        <family val="2"/>
        <charset val="204"/>
        <scheme val="minor"/>
      </rPr>
      <t>(2)</t>
    </r>
  </si>
  <si>
    <r>
      <t xml:space="preserve">Тройник комб. НР  PP-R 20 х 1/2"  </t>
    </r>
    <r>
      <rPr>
        <i/>
        <sz val="11"/>
        <color theme="1"/>
        <rFont val="Calibri"/>
        <family val="2"/>
        <charset val="204"/>
        <scheme val="minor"/>
      </rPr>
      <t xml:space="preserve">AQS </t>
    </r>
    <r>
      <rPr>
        <sz val="11"/>
        <color theme="1"/>
        <rFont val="Calibri"/>
        <family val="2"/>
        <charset val="204"/>
        <scheme val="minor"/>
      </rPr>
      <t>(20)</t>
    </r>
  </si>
  <si>
    <r>
      <t xml:space="preserve">Тройник комб. НР  PP-R 20 х 3/4"   </t>
    </r>
    <r>
      <rPr>
        <i/>
        <sz val="11"/>
        <color theme="1"/>
        <rFont val="Calibri"/>
        <family val="2"/>
        <charset val="204"/>
        <scheme val="minor"/>
      </rPr>
      <t xml:space="preserve">AQS </t>
    </r>
    <r>
      <rPr>
        <sz val="11"/>
        <color theme="1"/>
        <rFont val="Calibri"/>
        <family val="2"/>
        <charset val="204"/>
        <scheme val="minor"/>
      </rPr>
      <t>(13)</t>
    </r>
  </si>
  <si>
    <r>
      <t xml:space="preserve">Тройник комб. НР  PP-R 25 х 1/2"   </t>
    </r>
    <r>
      <rPr>
        <i/>
        <sz val="11"/>
        <color theme="1"/>
        <rFont val="Calibri"/>
        <family val="2"/>
        <charset val="204"/>
        <scheme val="minor"/>
      </rPr>
      <t>AQS</t>
    </r>
    <r>
      <rPr>
        <sz val="11"/>
        <color theme="1"/>
        <rFont val="Calibri"/>
        <family val="2"/>
        <charset val="204"/>
        <scheme val="minor"/>
      </rPr>
      <t xml:space="preserve"> (15)</t>
    </r>
  </si>
  <si>
    <r>
      <t xml:space="preserve">Тройник комб. НР  PP-R 25 х 3/4"   </t>
    </r>
    <r>
      <rPr>
        <i/>
        <sz val="11"/>
        <color theme="1"/>
        <rFont val="Calibri"/>
        <family val="2"/>
        <charset val="204"/>
        <scheme val="minor"/>
      </rPr>
      <t xml:space="preserve">AQS </t>
    </r>
    <r>
      <rPr>
        <sz val="11"/>
        <color theme="1"/>
        <rFont val="Calibri"/>
        <family val="2"/>
        <charset val="204"/>
        <scheme val="minor"/>
      </rPr>
      <t>(12)</t>
    </r>
  </si>
  <si>
    <r>
      <t xml:space="preserve">Тройник комб. НР  PP-R 32 х  1"   </t>
    </r>
    <r>
      <rPr>
        <i/>
        <sz val="11"/>
        <color theme="1"/>
        <rFont val="Calibri"/>
        <family val="2"/>
        <charset val="204"/>
        <scheme val="minor"/>
      </rPr>
      <t xml:space="preserve">AQS </t>
    </r>
    <r>
      <rPr>
        <sz val="11"/>
        <color theme="1"/>
        <rFont val="Calibri"/>
        <family val="2"/>
        <charset val="204"/>
        <scheme val="minor"/>
      </rPr>
      <t>(6)</t>
    </r>
  </si>
  <si>
    <r>
      <t xml:space="preserve">Тройник комб. НР  PP-R 32 х 1/2"   </t>
    </r>
    <r>
      <rPr>
        <i/>
        <sz val="11"/>
        <color theme="1"/>
        <rFont val="Calibri"/>
        <family val="2"/>
        <charset val="204"/>
        <scheme val="minor"/>
      </rPr>
      <t xml:space="preserve">AQS </t>
    </r>
    <r>
      <rPr>
        <sz val="11"/>
        <color theme="1"/>
        <rFont val="Calibri"/>
        <family val="2"/>
        <charset val="204"/>
        <scheme val="minor"/>
      </rPr>
      <t>(15)</t>
    </r>
  </si>
  <si>
    <r>
      <t xml:space="preserve">Тройник комб. НР  PP-R 32 х 3/4"   </t>
    </r>
    <r>
      <rPr>
        <i/>
        <sz val="11"/>
        <color theme="1"/>
        <rFont val="Calibri"/>
        <family val="2"/>
        <charset val="204"/>
        <scheme val="minor"/>
      </rPr>
      <t>AQS</t>
    </r>
    <r>
      <rPr>
        <sz val="11"/>
        <color theme="1"/>
        <rFont val="Calibri"/>
        <family val="2"/>
        <charset val="204"/>
        <scheme val="minor"/>
      </rPr>
      <t xml:space="preserve"> (10)</t>
    </r>
  </si>
  <si>
    <r>
      <t xml:space="preserve">Тройник комб. НР  PP-R 40 х 1"1/4  </t>
    </r>
    <r>
      <rPr>
        <i/>
        <sz val="11"/>
        <color theme="1"/>
        <rFont val="Calibri"/>
        <family val="2"/>
        <charset val="204"/>
        <scheme val="minor"/>
      </rPr>
      <t>AQS</t>
    </r>
    <r>
      <rPr>
        <sz val="11"/>
        <color theme="1"/>
        <rFont val="Calibri"/>
        <family val="2"/>
        <charset val="204"/>
        <scheme val="minor"/>
      </rPr>
      <t xml:space="preserve"> (4)</t>
    </r>
  </si>
  <si>
    <r>
      <t xml:space="preserve">Тройник комб. НР  PP-R 50 х 1"1/2  </t>
    </r>
    <r>
      <rPr>
        <i/>
        <sz val="11"/>
        <color theme="1"/>
        <rFont val="Calibri"/>
        <family val="2"/>
        <charset val="204"/>
        <scheme val="minor"/>
      </rPr>
      <t>AQS</t>
    </r>
    <r>
      <rPr>
        <sz val="11"/>
        <color theme="1"/>
        <rFont val="Calibri"/>
        <family val="2"/>
        <charset val="204"/>
        <scheme val="minor"/>
      </rPr>
      <t xml:space="preserve"> (2)</t>
    </r>
  </si>
  <si>
    <r>
      <t xml:space="preserve">Тройник комб. НР  PP-R 63 х  2"  </t>
    </r>
    <r>
      <rPr>
        <i/>
        <sz val="11"/>
        <color theme="1"/>
        <rFont val="Calibri"/>
        <family val="2"/>
        <charset val="204"/>
        <scheme val="minor"/>
      </rPr>
      <t xml:space="preserve">AQS </t>
    </r>
    <r>
      <rPr>
        <sz val="11"/>
        <color theme="1"/>
        <rFont val="Calibri"/>
        <family val="2"/>
        <charset val="204"/>
        <scheme val="minor"/>
      </rPr>
      <t>(1)</t>
    </r>
  </si>
  <si>
    <r>
      <t xml:space="preserve">Тройник   PP-R 63   </t>
    </r>
    <r>
      <rPr>
        <i/>
        <sz val="11"/>
        <color theme="1"/>
        <rFont val="Calibri"/>
        <family val="2"/>
        <charset val="204"/>
        <scheme val="minor"/>
      </rPr>
      <t>AQS</t>
    </r>
    <r>
      <rPr>
        <sz val="11"/>
        <color theme="1"/>
        <rFont val="Calibri"/>
        <family val="2"/>
        <charset val="204"/>
        <scheme val="minor"/>
      </rPr>
      <t xml:space="preserve"> (5/40)</t>
    </r>
  </si>
  <si>
    <r>
      <t xml:space="preserve">Тройник   PP-R 50   </t>
    </r>
    <r>
      <rPr>
        <i/>
        <sz val="11"/>
        <color theme="1"/>
        <rFont val="Calibri"/>
        <family val="2"/>
        <charset val="204"/>
        <scheme val="minor"/>
      </rPr>
      <t xml:space="preserve">AQS </t>
    </r>
    <r>
      <rPr>
        <sz val="11"/>
        <color theme="1"/>
        <rFont val="Calibri"/>
        <family val="2"/>
        <charset val="204"/>
        <scheme val="minor"/>
      </rPr>
      <t>(8/80)</t>
    </r>
  </si>
  <si>
    <r>
      <t xml:space="preserve">Тройник   PP-R 40   </t>
    </r>
    <r>
      <rPr>
        <i/>
        <sz val="11"/>
        <color theme="1"/>
        <rFont val="Calibri"/>
        <family val="2"/>
        <charset val="204"/>
        <scheme val="minor"/>
      </rPr>
      <t xml:space="preserve">AQS </t>
    </r>
    <r>
      <rPr>
        <sz val="11"/>
        <color theme="1"/>
        <rFont val="Calibri"/>
        <family val="2"/>
        <charset val="204"/>
        <scheme val="minor"/>
      </rPr>
      <t>(12/132)</t>
    </r>
  </si>
  <si>
    <r>
      <t xml:space="preserve">Тройник   PP-R 32   </t>
    </r>
    <r>
      <rPr>
        <i/>
        <sz val="11"/>
        <color theme="1"/>
        <rFont val="Calibri"/>
        <family val="2"/>
        <charset val="204"/>
        <scheme val="minor"/>
      </rPr>
      <t>AQS</t>
    </r>
    <r>
      <rPr>
        <sz val="11"/>
        <color theme="1"/>
        <rFont val="Calibri"/>
        <family val="2"/>
        <charset val="204"/>
        <scheme val="minor"/>
      </rPr>
      <t xml:space="preserve"> (12/204)</t>
    </r>
  </si>
  <si>
    <r>
      <t xml:space="preserve">Тройник   PP-R 25   </t>
    </r>
    <r>
      <rPr>
        <i/>
        <sz val="11"/>
        <color theme="1"/>
        <rFont val="Calibri"/>
        <family val="2"/>
        <charset val="204"/>
        <scheme val="minor"/>
      </rPr>
      <t>AQS</t>
    </r>
    <r>
      <rPr>
        <sz val="11"/>
        <color theme="1"/>
        <rFont val="Calibri"/>
        <family val="2"/>
        <charset val="204"/>
        <scheme val="minor"/>
      </rPr>
      <t xml:space="preserve"> (20/360)</t>
    </r>
  </si>
  <si>
    <r>
      <t xml:space="preserve">Тройник   PP-R 20   </t>
    </r>
    <r>
      <rPr>
        <i/>
        <sz val="11"/>
        <color theme="1"/>
        <rFont val="Calibri"/>
        <family val="2"/>
        <charset val="204"/>
        <scheme val="minor"/>
      </rPr>
      <t>AQS</t>
    </r>
    <r>
      <rPr>
        <sz val="11"/>
        <color theme="1"/>
        <rFont val="Calibri"/>
        <family val="2"/>
        <charset val="204"/>
        <scheme val="minor"/>
      </rPr>
      <t xml:space="preserve"> (30/600)</t>
    </r>
  </si>
  <si>
    <r>
      <t xml:space="preserve">Тройник перех. PP-R 32 х 20 х 32  </t>
    </r>
    <r>
      <rPr>
        <i/>
        <sz val="11"/>
        <color theme="1"/>
        <rFont val="Calibri"/>
        <family val="2"/>
        <charset val="204"/>
        <scheme val="minor"/>
      </rPr>
      <t xml:space="preserve">AQS </t>
    </r>
    <r>
      <rPr>
        <sz val="11"/>
        <color theme="1"/>
        <rFont val="Calibri"/>
        <family val="2"/>
        <charset val="204"/>
        <scheme val="minor"/>
      </rPr>
      <t xml:space="preserve"> (15/285) </t>
    </r>
  </si>
  <si>
    <r>
      <t xml:space="preserve">Тройник перех. PP-R 25 х 20 х 25  </t>
    </r>
    <r>
      <rPr>
        <i/>
        <sz val="11"/>
        <color theme="1"/>
        <rFont val="Calibri"/>
        <family val="2"/>
        <charset val="204"/>
        <scheme val="minor"/>
      </rPr>
      <t>AQS</t>
    </r>
    <r>
      <rPr>
        <sz val="11"/>
        <color theme="1"/>
        <rFont val="Calibri"/>
        <family val="2"/>
        <charset val="204"/>
        <scheme val="minor"/>
      </rPr>
      <t xml:space="preserve"> (22)</t>
    </r>
  </si>
  <si>
    <r>
      <t xml:space="preserve">Тройник перех. PP-R 32 х 25 х 32  </t>
    </r>
    <r>
      <rPr>
        <i/>
        <sz val="11"/>
        <color theme="1"/>
        <rFont val="Calibri"/>
        <family val="2"/>
        <charset val="204"/>
        <scheme val="minor"/>
      </rPr>
      <t xml:space="preserve">AQS </t>
    </r>
    <r>
      <rPr>
        <sz val="11"/>
        <color theme="1"/>
        <rFont val="Calibri"/>
        <family val="2"/>
        <charset val="204"/>
        <scheme val="minor"/>
      </rPr>
      <t xml:space="preserve"> (12)</t>
    </r>
  </si>
  <si>
    <r>
      <t xml:space="preserve">Тройник перех. PP-R 40 х 20 х 40  </t>
    </r>
    <r>
      <rPr>
        <i/>
        <sz val="11"/>
        <color theme="1"/>
        <rFont val="Calibri"/>
        <family val="2"/>
        <charset val="204"/>
        <scheme val="minor"/>
      </rPr>
      <t xml:space="preserve">AQS </t>
    </r>
    <r>
      <rPr>
        <sz val="11"/>
        <color theme="1"/>
        <rFont val="Calibri"/>
        <family val="2"/>
        <charset val="204"/>
        <scheme val="minor"/>
      </rPr>
      <t>(10)</t>
    </r>
  </si>
  <si>
    <r>
      <t xml:space="preserve">Тройник перех. PP-R 40 х 25 х 40  </t>
    </r>
    <r>
      <rPr>
        <i/>
        <sz val="11"/>
        <color theme="1"/>
        <rFont val="Calibri"/>
        <family val="2"/>
        <charset val="204"/>
        <scheme val="minor"/>
      </rPr>
      <t xml:space="preserve">AQS </t>
    </r>
    <r>
      <rPr>
        <sz val="11"/>
        <color theme="1"/>
        <rFont val="Calibri"/>
        <family val="2"/>
        <charset val="204"/>
        <scheme val="minor"/>
      </rPr>
      <t>(10/190)</t>
    </r>
  </si>
  <si>
    <r>
      <t xml:space="preserve">Тройник перех. PP-R 40 х 32 х 40  </t>
    </r>
    <r>
      <rPr>
        <i/>
        <sz val="11"/>
        <color theme="1"/>
        <rFont val="Calibri"/>
        <family val="2"/>
        <charset val="204"/>
        <scheme val="minor"/>
      </rPr>
      <t>AQS</t>
    </r>
    <r>
      <rPr>
        <sz val="11"/>
        <color theme="1"/>
        <rFont val="Calibri"/>
        <family val="2"/>
        <charset val="204"/>
        <scheme val="minor"/>
      </rPr>
      <t xml:space="preserve"> (10)</t>
    </r>
  </si>
  <si>
    <r>
      <t xml:space="preserve">Тройник перех. PP-R 50 х 20 х 50  </t>
    </r>
    <r>
      <rPr>
        <i/>
        <sz val="11"/>
        <color theme="1"/>
        <rFont val="Calibri"/>
        <family val="2"/>
        <charset val="204"/>
        <scheme val="minor"/>
      </rPr>
      <t xml:space="preserve">AQS </t>
    </r>
    <r>
      <rPr>
        <sz val="11"/>
        <color theme="1"/>
        <rFont val="Calibri"/>
        <family val="2"/>
        <charset val="204"/>
        <scheme val="minor"/>
      </rPr>
      <t>(6)</t>
    </r>
  </si>
  <si>
    <r>
      <t xml:space="preserve">Тройник перех. PP-R 50 х 25 х 50  </t>
    </r>
    <r>
      <rPr>
        <i/>
        <sz val="11"/>
        <color theme="1"/>
        <rFont val="Calibri"/>
        <family val="2"/>
        <charset val="204"/>
        <scheme val="minor"/>
      </rPr>
      <t>AQS</t>
    </r>
    <r>
      <rPr>
        <sz val="11"/>
        <color theme="1"/>
        <rFont val="Calibri"/>
        <family val="2"/>
        <charset val="204"/>
        <scheme val="minor"/>
      </rPr>
      <t xml:space="preserve"> (12/120)</t>
    </r>
  </si>
  <si>
    <r>
      <t xml:space="preserve">Тройник перех. PP-R 50 х 32 х 50  </t>
    </r>
    <r>
      <rPr>
        <i/>
        <sz val="11"/>
        <color theme="1"/>
        <rFont val="Calibri"/>
        <family val="2"/>
        <charset val="204"/>
        <scheme val="minor"/>
      </rPr>
      <t xml:space="preserve">AQS </t>
    </r>
    <r>
      <rPr>
        <sz val="11"/>
        <color theme="1"/>
        <rFont val="Calibri"/>
        <family val="2"/>
        <charset val="204"/>
        <scheme val="minor"/>
      </rPr>
      <t>(6)</t>
    </r>
  </si>
  <si>
    <r>
      <t xml:space="preserve">Тройник перех. PP-R 50 х 40 х 50  </t>
    </r>
    <r>
      <rPr>
        <i/>
        <sz val="11"/>
        <color theme="1"/>
        <rFont val="Calibri"/>
        <family val="2"/>
        <charset val="204"/>
        <scheme val="minor"/>
      </rPr>
      <t>AQS</t>
    </r>
    <r>
      <rPr>
        <sz val="11"/>
        <color theme="1"/>
        <rFont val="Calibri"/>
        <family val="2"/>
        <charset val="204"/>
        <scheme val="minor"/>
      </rPr>
      <t xml:space="preserve"> (11)</t>
    </r>
  </si>
  <si>
    <r>
      <t xml:space="preserve">Тройник перех. PP-R 63 х 20 х 63  </t>
    </r>
    <r>
      <rPr>
        <i/>
        <sz val="11"/>
        <color theme="1"/>
        <rFont val="Calibri"/>
        <family val="2"/>
        <charset val="204"/>
        <scheme val="minor"/>
      </rPr>
      <t>AQS</t>
    </r>
    <r>
      <rPr>
        <sz val="11"/>
        <color theme="1"/>
        <rFont val="Calibri"/>
        <family val="2"/>
        <charset val="204"/>
        <scheme val="minor"/>
      </rPr>
      <t xml:space="preserve"> (9)</t>
    </r>
  </si>
  <si>
    <r>
      <t xml:space="preserve">Тройник перех. PP-R 63 х 25 х 63  </t>
    </r>
    <r>
      <rPr>
        <i/>
        <sz val="11"/>
        <color theme="1"/>
        <rFont val="Calibri"/>
        <family val="2"/>
        <charset val="204"/>
        <scheme val="minor"/>
      </rPr>
      <t xml:space="preserve">AQS </t>
    </r>
    <r>
      <rPr>
        <sz val="11"/>
        <color theme="1"/>
        <rFont val="Calibri"/>
        <family val="2"/>
        <charset val="204"/>
        <scheme val="minor"/>
      </rPr>
      <t>(4)</t>
    </r>
  </si>
  <si>
    <r>
      <t xml:space="preserve">Тройник перех. PP-R 63 х 32 х 63  </t>
    </r>
    <r>
      <rPr>
        <i/>
        <sz val="11"/>
        <color theme="1"/>
        <rFont val="Calibri"/>
        <family val="2"/>
        <charset val="204"/>
        <scheme val="minor"/>
      </rPr>
      <t>AQS</t>
    </r>
    <r>
      <rPr>
        <sz val="11"/>
        <color theme="1"/>
        <rFont val="Calibri"/>
        <family val="2"/>
        <charset val="204"/>
        <scheme val="minor"/>
      </rPr>
      <t xml:space="preserve"> (4)</t>
    </r>
  </si>
  <si>
    <r>
      <t xml:space="preserve">Тройник перех. PP-R 63 х 40 х 63  </t>
    </r>
    <r>
      <rPr>
        <i/>
        <sz val="11"/>
        <color theme="1"/>
        <rFont val="Calibri"/>
        <family val="2"/>
        <charset val="204"/>
        <scheme val="minor"/>
      </rPr>
      <t>AQS</t>
    </r>
    <r>
      <rPr>
        <sz val="11"/>
        <color theme="1"/>
        <rFont val="Calibri"/>
        <family val="2"/>
        <charset val="204"/>
        <scheme val="minor"/>
      </rPr>
      <t xml:space="preserve"> (6)</t>
    </r>
  </si>
  <si>
    <r>
      <t xml:space="preserve">Тройник перех. PP-R 63 х 50 х 63  </t>
    </r>
    <r>
      <rPr>
        <i/>
        <sz val="11"/>
        <color theme="1"/>
        <rFont val="Calibri"/>
        <family val="2"/>
        <charset val="204"/>
        <scheme val="minor"/>
      </rPr>
      <t>AQS</t>
    </r>
  </si>
  <si>
    <r>
      <t xml:space="preserve">Труба PP-R </t>
    </r>
    <r>
      <rPr>
        <i/>
        <sz val="11"/>
        <color theme="1"/>
        <rFont val="Calibri"/>
        <family val="2"/>
        <charset val="204"/>
        <scheme val="minor"/>
      </rPr>
      <t>AQS</t>
    </r>
    <r>
      <rPr>
        <sz val="11"/>
        <color theme="1"/>
        <rFont val="Calibri"/>
        <family val="2"/>
        <charset val="204"/>
        <scheme val="minor"/>
      </rPr>
      <t xml:space="preserve">  20х3,4 мм.  PN-20 (140 м.)</t>
    </r>
  </si>
  <si>
    <r>
      <t xml:space="preserve">Труба PP-R </t>
    </r>
    <r>
      <rPr>
        <i/>
        <sz val="11"/>
        <color theme="1"/>
        <rFont val="Calibri"/>
        <family val="2"/>
        <charset val="204"/>
        <scheme val="minor"/>
      </rPr>
      <t xml:space="preserve">AQS  </t>
    </r>
    <r>
      <rPr>
        <sz val="11"/>
        <color theme="1"/>
        <rFont val="Calibri"/>
        <family val="2"/>
        <charset val="204"/>
        <scheme val="minor"/>
      </rPr>
      <t xml:space="preserve"> 25х4,2 мм.  PN-20 ( 100м.)</t>
    </r>
  </si>
  <si>
    <r>
      <t xml:space="preserve">Труба PP-R </t>
    </r>
    <r>
      <rPr>
        <i/>
        <sz val="11"/>
        <color theme="1"/>
        <rFont val="Calibri"/>
        <family val="2"/>
        <charset val="204"/>
        <scheme val="minor"/>
      </rPr>
      <t xml:space="preserve">AQS </t>
    </r>
    <r>
      <rPr>
        <sz val="11"/>
        <color theme="1"/>
        <rFont val="Calibri"/>
        <family val="2"/>
        <charset val="204"/>
        <scheme val="minor"/>
      </rPr>
      <t xml:space="preserve">  32х5,4 мм.  PN-20 (  60 м.)</t>
    </r>
  </si>
  <si>
    <r>
      <t xml:space="preserve">Труба PP-R </t>
    </r>
    <r>
      <rPr>
        <i/>
        <sz val="11"/>
        <color theme="1"/>
        <rFont val="Calibri"/>
        <family val="2"/>
        <charset val="204"/>
        <scheme val="minor"/>
      </rPr>
      <t xml:space="preserve">AQS </t>
    </r>
    <r>
      <rPr>
        <sz val="11"/>
        <color theme="1"/>
        <rFont val="Calibri"/>
        <family val="2"/>
        <charset val="204"/>
        <scheme val="minor"/>
      </rPr>
      <t xml:space="preserve">  50х8,3 мм.  PN-20 (16 м.)</t>
    </r>
  </si>
  <si>
    <r>
      <t xml:space="preserve">Угольник комб. ВР  PP-R 20 х 3/4"  </t>
    </r>
    <r>
      <rPr>
        <i/>
        <sz val="11"/>
        <color theme="1"/>
        <rFont val="Calibri"/>
        <family val="2"/>
        <charset val="204"/>
        <scheme val="minor"/>
      </rPr>
      <t>AQS</t>
    </r>
    <r>
      <rPr>
        <sz val="11"/>
        <color theme="1"/>
        <rFont val="Calibri"/>
        <family val="2"/>
        <charset val="204"/>
        <scheme val="minor"/>
      </rPr>
      <t xml:space="preserve"> (20/200)</t>
    </r>
  </si>
  <si>
    <r>
      <t xml:space="preserve">Угольник комб. ВР  PP-R 20 х 1/2"  </t>
    </r>
    <r>
      <rPr>
        <i/>
        <sz val="11"/>
        <color theme="1"/>
        <rFont val="Calibri"/>
        <family val="2"/>
        <charset val="204"/>
        <scheme val="minor"/>
      </rPr>
      <t>AQS</t>
    </r>
    <r>
      <rPr>
        <sz val="11"/>
        <color theme="1"/>
        <rFont val="Calibri"/>
        <family val="2"/>
        <charset val="204"/>
        <scheme val="minor"/>
      </rPr>
      <t xml:space="preserve"> (25/275)</t>
    </r>
  </si>
  <si>
    <r>
      <t xml:space="preserve">Угольник комб. ВР  PP-R 25 х 1/2"  </t>
    </r>
    <r>
      <rPr>
        <i/>
        <sz val="11"/>
        <color theme="1"/>
        <rFont val="Calibri"/>
        <family val="2"/>
        <charset val="204"/>
        <scheme val="minor"/>
      </rPr>
      <t>AQS</t>
    </r>
    <r>
      <rPr>
        <sz val="11"/>
        <color theme="1"/>
        <rFont val="Calibri"/>
        <family val="2"/>
        <charset val="204"/>
        <scheme val="minor"/>
      </rPr>
      <t xml:space="preserve"> (20/200)</t>
    </r>
  </si>
  <si>
    <r>
      <t xml:space="preserve">Угольник комб. ВР  PP-R 25 х 3/4"  </t>
    </r>
    <r>
      <rPr>
        <i/>
        <sz val="11"/>
        <color theme="1"/>
        <rFont val="Calibri"/>
        <family val="2"/>
        <charset val="204"/>
        <scheme val="minor"/>
      </rPr>
      <t xml:space="preserve">AQS </t>
    </r>
    <r>
      <rPr>
        <sz val="11"/>
        <color theme="1"/>
        <rFont val="Calibri"/>
        <family val="2"/>
        <charset val="204"/>
        <scheme val="minor"/>
      </rPr>
      <t>(15/165)</t>
    </r>
  </si>
  <si>
    <r>
      <t xml:space="preserve">Угольник комб. ВР  PP-R 32 х   1"   </t>
    </r>
    <r>
      <rPr>
        <i/>
        <sz val="11"/>
        <color theme="1"/>
        <rFont val="Calibri"/>
        <family val="2"/>
        <charset val="204"/>
        <scheme val="minor"/>
      </rPr>
      <t>AQS</t>
    </r>
    <r>
      <rPr>
        <sz val="11"/>
        <color theme="1"/>
        <rFont val="Calibri"/>
        <family val="2"/>
        <charset val="204"/>
        <scheme val="minor"/>
      </rPr>
      <t xml:space="preserve"> (150)</t>
    </r>
  </si>
  <si>
    <r>
      <t xml:space="preserve">Угольник комб. ВР  PP-R 32 х 1/2"  </t>
    </r>
    <r>
      <rPr>
        <i/>
        <sz val="11"/>
        <color theme="1"/>
        <rFont val="Calibri"/>
        <family val="2"/>
        <charset val="204"/>
        <scheme val="minor"/>
      </rPr>
      <t xml:space="preserve">AQS </t>
    </r>
    <r>
      <rPr>
        <sz val="11"/>
        <color theme="1"/>
        <rFont val="Calibri"/>
        <family val="2"/>
        <charset val="204"/>
        <scheme val="minor"/>
      </rPr>
      <t xml:space="preserve"> (15/120)</t>
    </r>
  </si>
  <si>
    <r>
      <t xml:space="preserve">Угольник комб. ВР  PP-R 32 х 3/4"  </t>
    </r>
    <r>
      <rPr>
        <i/>
        <sz val="11"/>
        <color theme="1"/>
        <rFont val="Calibri"/>
        <family val="2"/>
        <charset val="204"/>
        <scheme val="minor"/>
      </rPr>
      <t>AQS</t>
    </r>
    <r>
      <rPr>
        <sz val="11"/>
        <color theme="1"/>
        <rFont val="Calibri"/>
        <family val="2"/>
        <charset val="204"/>
        <scheme val="minor"/>
      </rPr>
      <t xml:space="preserve">  (12/120)</t>
    </r>
  </si>
  <si>
    <r>
      <t xml:space="preserve">Угольник комб. ВР  PP-R 40 х 1"1/4  </t>
    </r>
    <r>
      <rPr>
        <i/>
        <sz val="11"/>
        <color theme="1"/>
        <rFont val="Calibri"/>
        <family val="2"/>
        <charset val="204"/>
        <scheme val="minor"/>
      </rPr>
      <t xml:space="preserve">AQS </t>
    </r>
    <r>
      <rPr>
        <sz val="11"/>
        <color theme="1"/>
        <rFont val="Calibri"/>
        <family val="2"/>
        <charset val="204"/>
        <scheme val="minor"/>
      </rPr>
      <t xml:space="preserve"> (5/50)</t>
    </r>
  </si>
  <si>
    <r>
      <t xml:space="preserve">Угольник комб. ВР  PP-R 50 х 1"1/2  </t>
    </r>
    <r>
      <rPr>
        <i/>
        <sz val="11"/>
        <color theme="1"/>
        <rFont val="Calibri"/>
        <family val="2"/>
        <charset val="204"/>
        <scheme val="minor"/>
      </rPr>
      <t>AQS</t>
    </r>
    <r>
      <rPr>
        <sz val="11"/>
        <color theme="1"/>
        <rFont val="Calibri"/>
        <family val="2"/>
        <charset val="204"/>
        <scheme val="minor"/>
      </rPr>
      <t xml:space="preserve">  (4/36)</t>
    </r>
  </si>
  <si>
    <r>
      <t xml:space="preserve">Угольник комб. ВР  PP-R 63 х   2"  </t>
    </r>
    <r>
      <rPr>
        <i/>
        <sz val="11"/>
        <color theme="1"/>
        <rFont val="Calibri"/>
        <family val="2"/>
        <charset val="204"/>
        <scheme val="minor"/>
      </rPr>
      <t xml:space="preserve">AQS </t>
    </r>
    <r>
      <rPr>
        <sz val="11"/>
        <color theme="1"/>
        <rFont val="Calibri"/>
        <family val="2"/>
        <charset val="204"/>
        <scheme val="minor"/>
      </rPr>
      <t xml:space="preserve"> (2/20)</t>
    </r>
  </si>
  <si>
    <r>
      <t xml:space="preserve">Угольник комб. НР  PP-R 20 х 1/2"  </t>
    </r>
    <r>
      <rPr>
        <i/>
        <sz val="11"/>
        <color theme="1"/>
        <rFont val="Calibri"/>
        <family val="2"/>
        <charset val="204"/>
        <scheme val="minor"/>
      </rPr>
      <t xml:space="preserve">AQS </t>
    </r>
    <r>
      <rPr>
        <sz val="11"/>
        <color theme="1"/>
        <rFont val="Calibri"/>
        <family val="2"/>
        <charset val="204"/>
        <scheme val="minor"/>
      </rPr>
      <t xml:space="preserve"> (25/250)</t>
    </r>
  </si>
  <si>
    <r>
      <t xml:space="preserve">Угольник комб. НР  PP-R 20 х 3/4"  </t>
    </r>
    <r>
      <rPr>
        <i/>
        <sz val="11"/>
        <color theme="1"/>
        <rFont val="Calibri"/>
        <family val="2"/>
        <charset val="204"/>
        <scheme val="minor"/>
      </rPr>
      <t xml:space="preserve">AQS </t>
    </r>
    <r>
      <rPr>
        <sz val="11"/>
        <color theme="1"/>
        <rFont val="Calibri"/>
        <family val="2"/>
        <charset val="204"/>
        <scheme val="minor"/>
      </rPr>
      <t xml:space="preserve"> (15/150)</t>
    </r>
  </si>
  <si>
    <r>
      <t xml:space="preserve">Угольник комб. НР  PP-R 25 х 1/2"  </t>
    </r>
    <r>
      <rPr>
        <i/>
        <sz val="11"/>
        <color theme="1"/>
        <rFont val="Calibri"/>
        <family val="2"/>
        <charset val="204"/>
        <scheme val="minor"/>
      </rPr>
      <t>AQS</t>
    </r>
    <r>
      <rPr>
        <sz val="11"/>
        <color theme="1"/>
        <rFont val="Calibri"/>
        <family val="2"/>
        <charset val="204"/>
        <scheme val="minor"/>
      </rPr>
      <t xml:space="preserve">  (20/200)</t>
    </r>
  </si>
  <si>
    <r>
      <t xml:space="preserve">Угольник комб. НР  PP-R 25 х 3/4"  </t>
    </r>
    <r>
      <rPr>
        <i/>
        <sz val="11"/>
        <color theme="1"/>
        <rFont val="Calibri"/>
        <family val="2"/>
        <charset val="204"/>
        <scheme val="minor"/>
      </rPr>
      <t>AQS</t>
    </r>
    <r>
      <rPr>
        <sz val="11"/>
        <color theme="1"/>
        <rFont val="Calibri"/>
        <family val="2"/>
        <charset val="204"/>
        <scheme val="minor"/>
      </rPr>
      <t xml:space="preserve">  (15/150)</t>
    </r>
  </si>
  <si>
    <r>
      <t xml:space="preserve">Угольник комб. НР  PP-R 32 х  1"  </t>
    </r>
    <r>
      <rPr>
        <i/>
        <sz val="11"/>
        <color theme="1"/>
        <rFont val="Calibri"/>
        <family val="2"/>
        <charset val="204"/>
        <scheme val="minor"/>
      </rPr>
      <t xml:space="preserve">AQS </t>
    </r>
    <r>
      <rPr>
        <sz val="11"/>
        <color theme="1"/>
        <rFont val="Calibri"/>
        <family val="2"/>
        <charset val="204"/>
        <scheme val="minor"/>
      </rPr>
      <t xml:space="preserve"> (9/90)</t>
    </r>
  </si>
  <si>
    <r>
      <t xml:space="preserve">Угольник комб. НР  PP-R 32 х 1/2"  </t>
    </r>
    <r>
      <rPr>
        <i/>
        <sz val="11"/>
        <color theme="1"/>
        <rFont val="Calibri"/>
        <family val="2"/>
        <charset val="204"/>
        <scheme val="minor"/>
      </rPr>
      <t xml:space="preserve">AQS </t>
    </r>
    <r>
      <rPr>
        <sz val="11"/>
        <color theme="1"/>
        <rFont val="Calibri"/>
        <family val="2"/>
        <charset val="204"/>
        <scheme val="minor"/>
      </rPr>
      <t xml:space="preserve"> (15/120)</t>
    </r>
  </si>
  <si>
    <r>
      <t xml:space="preserve">Угольник комб. НР  PP-R 32 х 3/4"  </t>
    </r>
    <r>
      <rPr>
        <i/>
        <sz val="11"/>
        <color theme="1"/>
        <rFont val="Calibri"/>
        <family val="2"/>
        <charset val="204"/>
        <scheme val="minor"/>
      </rPr>
      <t xml:space="preserve">AQS </t>
    </r>
    <r>
      <rPr>
        <sz val="11"/>
        <color theme="1"/>
        <rFont val="Calibri"/>
        <family val="2"/>
        <charset val="204"/>
        <scheme val="minor"/>
      </rPr>
      <t xml:space="preserve"> (12/120)</t>
    </r>
  </si>
  <si>
    <r>
      <t xml:space="preserve">Угольник комб. НР  PP-R 40 х 1"1/4  </t>
    </r>
    <r>
      <rPr>
        <i/>
        <sz val="11"/>
        <color theme="1"/>
        <rFont val="Calibri"/>
        <family val="2"/>
        <charset val="204"/>
        <scheme val="minor"/>
      </rPr>
      <t xml:space="preserve">AQS  </t>
    </r>
    <r>
      <rPr>
        <sz val="11"/>
        <color theme="1"/>
        <rFont val="Calibri"/>
        <family val="2"/>
        <charset val="204"/>
        <scheme val="minor"/>
      </rPr>
      <t>(5/50)</t>
    </r>
  </si>
  <si>
    <r>
      <t xml:space="preserve">Угольник комб. НР  PP-R 50 х 1"1/2  </t>
    </r>
    <r>
      <rPr>
        <i/>
        <sz val="11"/>
        <color theme="1"/>
        <rFont val="Calibri"/>
        <family val="2"/>
        <charset val="204"/>
        <scheme val="minor"/>
      </rPr>
      <t xml:space="preserve">AQS </t>
    </r>
    <r>
      <rPr>
        <sz val="11"/>
        <color theme="1"/>
        <rFont val="Calibri"/>
        <family val="2"/>
        <charset val="204"/>
        <scheme val="minor"/>
      </rPr>
      <t xml:space="preserve"> (4/36)</t>
    </r>
  </si>
  <si>
    <r>
      <t xml:space="preserve">Угольник комб. НР  PP-R 63 х 2"  </t>
    </r>
    <r>
      <rPr>
        <i/>
        <sz val="11"/>
        <color theme="1"/>
        <rFont val="Calibri"/>
        <family val="2"/>
        <charset val="204"/>
        <scheme val="minor"/>
      </rPr>
      <t>AQS</t>
    </r>
    <r>
      <rPr>
        <sz val="11"/>
        <color theme="1"/>
        <rFont val="Calibri"/>
        <family val="2"/>
        <charset val="204"/>
        <scheme val="minor"/>
      </rPr>
      <t xml:space="preserve">  (2/20)</t>
    </r>
  </si>
  <si>
    <r>
      <t xml:space="preserve">Угольник с креп. ВР  PP-R 20х1/2"  </t>
    </r>
    <r>
      <rPr>
        <i/>
        <sz val="11"/>
        <color theme="1"/>
        <rFont val="Calibri"/>
        <family val="2"/>
        <charset val="204"/>
        <scheme val="minor"/>
      </rPr>
      <t>AQS</t>
    </r>
    <r>
      <rPr>
        <sz val="11"/>
        <color theme="1"/>
        <rFont val="Calibri"/>
        <family val="2"/>
        <charset val="204"/>
        <scheme val="minor"/>
      </rPr>
      <t xml:space="preserve">  (18/180)</t>
    </r>
  </si>
  <si>
    <r>
      <t xml:space="preserve">Угольник с креп. ВР  PP-R 25х1/2"   </t>
    </r>
    <r>
      <rPr>
        <i/>
        <sz val="11"/>
        <color theme="1"/>
        <rFont val="Calibri"/>
        <family val="2"/>
        <charset val="204"/>
        <scheme val="minor"/>
      </rPr>
      <t xml:space="preserve">AQS </t>
    </r>
  </si>
  <si>
    <r>
      <t xml:space="preserve">Угольник с креп. НР  PP-R 20х1/2"   </t>
    </r>
    <r>
      <rPr>
        <i/>
        <sz val="11"/>
        <color theme="1"/>
        <rFont val="Calibri"/>
        <family val="2"/>
        <charset val="204"/>
        <scheme val="minor"/>
      </rPr>
      <t xml:space="preserve">AQS </t>
    </r>
    <r>
      <rPr>
        <sz val="11"/>
        <color theme="1"/>
        <rFont val="Calibri"/>
        <family val="2"/>
        <charset val="204"/>
        <scheme val="minor"/>
      </rPr>
      <t xml:space="preserve"> </t>
    </r>
  </si>
  <si>
    <r>
      <t xml:space="preserve">Угольник   PP-R 45* 20   </t>
    </r>
    <r>
      <rPr>
        <i/>
        <sz val="11"/>
        <color theme="1"/>
        <rFont val="Calibri"/>
        <family val="2"/>
        <charset val="204"/>
        <scheme val="minor"/>
      </rPr>
      <t xml:space="preserve">AQS </t>
    </r>
    <r>
      <rPr>
        <sz val="11"/>
        <color theme="1"/>
        <rFont val="Calibri"/>
        <family val="2"/>
        <charset val="204"/>
        <scheme val="minor"/>
      </rPr>
      <t>(60/960)</t>
    </r>
  </si>
  <si>
    <r>
      <t xml:space="preserve">Угольник   PP-R 45* 40   </t>
    </r>
    <r>
      <rPr>
        <i/>
        <sz val="11"/>
        <color theme="1"/>
        <rFont val="Calibri"/>
        <family val="2"/>
        <charset val="204"/>
        <scheme val="minor"/>
      </rPr>
      <t>AQS</t>
    </r>
    <r>
      <rPr>
        <sz val="11"/>
        <color theme="1"/>
        <rFont val="Calibri"/>
        <family val="2"/>
        <charset val="204"/>
        <scheme val="minor"/>
      </rPr>
      <t xml:space="preserve"> (10/200)</t>
    </r>
  </si>
  <si>
    <r>
      <t xml:space="preserve">Угольник   PP-R 45* 32   </t>
    </r>
    <r>
      <rPr>
        <i/>
        <sz val="11"/>
        <color theme="1"/>
        <rFont val="Calibri"/>
        <family val="2"/>
        <charset val="204"/>
        <scheme val="minor"/>
      </rPr>
      <t>AQS</t>
    </r>
    <r>
      <rPr>
        <sz val="11"/>
        <color theme="1"/>
        <rFont val="Calibri"/>
        <family val="2"/>
        <charset val="204"/>
        <scheme val="minor"/>
      </rPr>
      <t xml:space="preserve"> (20/360)</t>
    </r>
  </si>
  <si>
    <r>
      <t xml:space="preserve">Угольник   PP-R 45* 25   </t>
    </r>
    <r>
      <rPr>
        <i/>
        <sz val="11"/>
        <color theme="1"/>
        <rFont val="Calibri"/>
        <family val="2"/>
        <charset val="204"/>
        <scheme val="minor"/>
      </rPr>
      <t>AQS</t>
    </r>
    <r>
      <rPr>
        <sz val="11"/>
        <color theme="1"/>
        <rFont val="Calibri"/>
        <family val="2"/>
        <charset val="204"/>
        <scheme val="minor"/>
      </rPr>
      <t xml:space="preserve"> (35/700)</t>
    </r>
  </si>
  <si>
    <r>
      <t xml:space="preserve">Угольник   PP-R 45* 50   </t>
    </r>
    <r>
      <rPr>
        <i/>
        <sz val="11"/>
        <color theme="1"/>
        <rFont val="Calibri"/>
        <family val="2"/>
        <charset val="204"/>
        <scheme val="minor"/>
      </rPr>
      <t>AQS</t>
    </r>
    <r>
      <rPr>
        <sz val="11"/>
        <color theme="1"/>
        <rFont val="Calibri"/>
        <family val="2"/>
        <charset val="204"/>
        <scheme val="minor"/>
      </rPr>
      <t xml:space="preserve"> (6/120)</t>
    </r>
  </si>
  <si>
    <r>
      <t xml:space="preserve">Угольник   PP-R 90* 25   </t>
    </r>
    <r>
      <rPr>
        <i/>
        <sz val="11"/>
        <color theme="1"/>
        <rFont val="Calibri"/>
        <family val="2"/>
        <charset val="204"/>
        <scheme val="minor"/>
      </rPr>
      <t>AQS</t>
    </r>
    <r>
      <rPr>
        <sz val="11"/>
        <color theme="1"/>
        <rFont val="Calibri"/>
        <family val="2"/>
        <charset val="204"/>
        <scheme val="minor"/>
      </rPr>
      <t xml:space="preserve"> (30/500)</t>
    </r>
  </si>
  <si>
    <r>
      <t xml:space="preserve">Угольник   PP-R 90* 20   </t>
    </r>
    <r>
      <rPr>
        <i/>
        <sz val="11"/>
        <color theme="1"/>
        <rFont val="Calibri"/>
        <family val="2"/>
        <charset val="204"/>
        <scheme val="minor"/>
      </rPr>
      <t>AQS</t>
    </r>
    <r>
      <rPr>
        <sz val="11"/>
        <color theme="1"/>
        <rFont val="Calibri"/>
        <family val="2"/>
        <charset val="204"/>
        <scheme val="minor"/>
      </rPr>
      <t xml:space="preserve"> (50/800)</t>
    </r>
  </si>
  <si>
    <r>
      <t xml:space="preserve">Угольник   PP-R 90* 32   </t>
    </r>
    <r>
      <rPr>
        <i/>
        <sz val="11"/>
        <color theme="1"/>
        <rFont val="Calibri"/>
        <family val="2"/>
        <charset val="204"/>
        <scheme val="minor"/>
      </rPr>
      <t>AQS</t>
    </r>
    <r>
      <rPr>
        <sz val="11"/>
        <color theme="1"/>
        <rFont val="Calibri"/>
        <family val="2"/>
        <charset val="204"/>
        <scheme val="minor"/>
      </rPr>
      <t xml:space="preserve"> (15/285)</t>
    </r>
  </si>
  <si>
    <r>
      <t xml:space="preserve">Угольник   PP-R 90* 40  </t>
    </r>
    <r>
      <rPr>
        <i/>
        <sz val="11"/>
        <color theme="1"/>
        <rFont val="Calibri"/>
        <family val="2"/>
        <charset val="204"/>
        <scheme val="minor"/>
      </rPr>
      <t xml:space="preserve"> AQS </t>
    </r>
    <r>
      <rPr>
        <sz val="11"/>
        <color theme="1"/>
        <rFont val="Calibri"/>
        <family val="2"/>
        <charset val="204"/>
        <scheme val="minor"/>
      </rPr>
      <t>(15/150)</t>
    </r>
  </si>
  <si>
    <r>
      <t xml:space="preserve">Угольник   PP-R 90* 50   </t>
    </r>
    <r>
      <rPr>
        <i/>
        <sz val="11"/>
        <color theme="1"/>
        <rFont val="Calibri"/>
        <family val="2"/>
        <charset val="204"/>
        <scheme val="minor"/>
      </rPr>
      <t>AQS</t>
    </r>
    <r>
      <rPr>
        <sz val="11"/>
        <color theme="1"/>
        <rFont val="Calibri"/>
        <family val="2"/>
        <charset val="204"/>
        <scheme val="minor"/>
      </rPr>
      <t xml:space="preserve"> (6/100 шт.)</t>
    </r>
  </si>
  <si>
    <r>
      <t xml:space="preserve">Угольник   PP-R 90* 63   </t>
    </r>
    <r>
      <rPr>
        <i/>
        <sz val="11"/>
        <color theme="1"/>
        <rFont val="Calibri"/>
        <family val="2"/>
        <charset val="204"/>
        <scheme val="minor"/>
      </rPr>
      <t xml:space="preserve">AQS </t>
    </r>
    <r>
      <rPr>
        <sz val="11"/>
        <color theme="1"/>
        <rFont val="Calibri"/>
        <family val="2"/>
        <charset val="204"/>
        <scheme val="minor"/>
      </rPr>
      <t>(2/50)</t>
    </r>
  </si>
  <si>
    <r>
      <t xml:space="preserve">Угольник переход.  PP-R  25 х 20  </t>
    </r>
    <r>
      <rPr>
        <i/>
        <sz val="11"/>
        <color theme="1"/>
        <rFont val="Calibri"/>
        <family val="2"/>
        <charset val="204"/>
        <scheme val="minor"/>
      </rPr>
      <t xml:space="preserve">AQS </t>
    </r>
    <r>
      <rPr>
        <sz val="11"/>
        <color theme="1"/>
        <rFont val="Calibri"/>
        <family val="2"/>
        <charset val="204"/>
        <scheme val="minor"/>
      </rPr>
      <t>(35)</t>
    </r>
  </si>
  <si>
    <r>
      <t xml:space="preserve">Угольник переход.  PP-R  32 х 20  </t>
    </r>
    <r>
      <rPr>
        <i/>
        <sz val="11"/>
        <color theme="1"/>
        <rFont val="Calibri"/>
        <family val="2"/>
        <charset val="204"/>
        <scheme val="minor"/>
      </rPr>
      <t xml:space="preserve">AQS </t>
    </r>
    <r>
      <rPr>
        <sz val="11"/>
        <color theme="1"/>
        <rFont val="Calibri"/>
        <family val="2"/>
        <charset val="204"/>
        <scheme val="minor"/>
      </rPr>
      <t>(25)</t>
    </r>
  </si>
  <si>
    <r>
      <t xml:space="preserve">Угольник переход.  PP-R  32 х 25  </t>
    </r>
    <r>
      <rPr>
        <i/>
        <sz val="11"/>
        <color theme="1"/>
        <rFont val="Calibri"/>
        <family val="2"/>
        <charset val="204"/>
        <scheme val="minor"/>
      </rPr>
      <t xml:space="preserve">AQS </t>
    </r>
    <r>
      <rPr>
        <sz val="11"/>
        <color theme="1"/>
        <rFont val="Calibri"/>
        <family val="2"/>
        <charset val="204"/>
        <scheme val="minor"/>
      </rPr>
      <t>(20)</t>
    </r>
  </si>
  <si>
    <r>
      <t xml:space="preserve">Угольник переход.  PP-R  40 х 20  </t>
    </r>
    <r>
      <rPr>
        <i/>
        <sz val="11"/>
        <color theme="1"/>
        <rFont val="Calibri"/>
        <family val="2"/>
        <charset val="204"/>
        <scheme val="minor"/>
      </rPr>
      <t>AQS</t>
    </r>
  </si>
  <si>
    <r>
      <t xml:space="preserve">Угольник переход.  PP-R  40 х 25  </t>
    </r>
    <r>
      <rPr>
        <i/>
        <sz val="11"/>
        <color theme="1"/>
        <rFont val="Calibri"/>
        <family val="2"/>
        <charset val="204"/>
        <scheme val="minor"/>
      </rPr>
      <t xml:space="preserve">AQS </t>
    </r>
  </si>
  <si>
    <r>
      <t xml:space="preserve">Угольник переход.  PP-R  40 х 32  </t>
    </r>
    <r>
      <rPr>
        <i/>
        <sz val="11"/>
        <color theme="1"/>
        <rFont val="Calibri"/>
        <family val="2"/>
        <charset val="204"/>
        <scheme val="minor"/>
      </rPr>
      <t xml:space="preserve">AQS </t>
    </r>
  </si>
  <si>
    <r>
      <t xml:space="preserve">Угольник переход.  PP-R  50 х 20  </t>
    </r>
    <r>
      <rPr>
        <i/>
        <sz val="11"/>
        <color theme="1"/>
        <rFont val="Calibri"/>
        <family val="2"/>
        <charset val="204"/>
        <scheme val="minor"/>
      </rPr>
      <t xml:space="preserve">AQS </t>
    </r>
  </si>
  <si>
    <r>
      <t xml:space="preserve">Угольник переход.  PP-R  50 х 25  </t>
    </r>
    <r>
      <rPr>
        <i/>
        <sz val="11"/>
        <color theme="1"/>
        <rFont val="Calibri"/>
        <family val="2"/>
        <charset val="204"/>
        <scheme val="minor"/>
      </rPr>
      <t>AQS</t>
    </r>
  </si>
  <si>
    <r>
      <t xml:space="preserve">Угольник переход.  PP-R  50 х 32  </t>
    </r>
    <r>
      <rPr>
        <i/>
        <sz val="11"/>
        <color theme="1"/>
        <rFont val="Calibri"/>
        <family val="2"/>
        <charset val="204"/>
        <scheme val="minor"/>
      </rPr>
      <t xml:space="preserve">AQS </t>
    </r>
  </si>
  <si>
    <r>
      <t xml:space="preserve">Угольник переход.  PP-R  50 х 40  </t>
    </r>
    <r>
      <rPr>
        <i/>
        <sz val="11"/>
        <color theme="1"/>
        <rFont val="Calibri"/>
        <family val="2"/>
        <charset val="204"/>
        <scheme val="minor"/>
      </rPr>
      <t>AQS</t>
    </r>
  </si>
  <si>
    <t xml:space="preserve">26274      </t>
  </si>
  <si>
    <r>
      <t xml:space="preserve">Фильтр   Y-обр.   ППР   25  </t>
    </r>
    <r>
      <rPr>
        <i/>
        <sz val="11"/>
        <color theme="1"/>
        <rFont val="Calibri"/>
        <family val="2"/>
        <charset val="204"/>
        <scheme val="minor"/>
      </rPr>
      <t>AQS</t>
    </r>
  </si>
  <si>
    <r>
      <t xml:space="preserve">Фильтр   Y-обр.   ППР   20   </t>
    </r>
    <r>
      <rPr>
        <i/>
        <sz val="11"/>
        <color theme="1"/>
        <rFont val="Calibri"/>
        <family val="2"/>
        <charset val="204"/>
        <scheme val="minor"/>
      </rPr>
      <t>AQS</t>
    </r>
  </si>
  <si>
    <t>Ваша скидка %</t>
  </si>
  <si>
    <t>ЦЕНА СО СКИДКОЙ</t>
  </si>
  <si>
    <t>пар.</t>
  </si>
  <si>
    <r>
      <t xml:space="preserve">Комплект к радиатору без кронштейнов 1/2" </t>
    </r>
    <r>
      <rPr>
        <i/>
        <sz val="12"/>
        <color theme="1"/>
        <rFont val="Calibri"/>
        <family val="2"/>
        <charset val="204"/>
        <scheme val="minor"/>
      </rPr>
      <t>AQS</t>
    </r>
    <r>
      <rPr>
        <sz val="12"/>
        <color theme="1"/>
        <rFont val="Calibri"/>
        <family val="2"/>
        <charset val="204"/>
        <scheme val="minor"/>
      </rPr>
      <t xml:space="preserve"> </t>
    </r>
  </si>
  <si>
    <r>
      <t xml:space="preserve">Комплект к радиатору  без кронштейнов 3/4" </t>
    </r>
    <r>
      <rPr>
        <i/>
        <sz val="12"/>
        <color theme="1"/>
        <rFont val="Calibri"/>
        <family val="2"/>
        <charset val="204"/>
        <scheme val="minor"/>
      </rPr>
      <t xml:space="preserve">AQS </t>
    </r>
  </si>
  <si>
    <r>
      <t xml:space="preserve">Комплект к радиатору 3/4"+ 2 кронштейна </t>
    </r>
    <r>
      <rPr>
        <i/>
        <sz val="12"/>
        <color theme="1"/>
        <rFont val="Calibri"/>
        <family val="2"/>
        <charset val="204"/>
        <scheme val="minor"/>
      </rPr>
      <t>AQS</t>
    </r>
    <r>
      <rPr>
        <sz val="12"/>
        <color theme="1"/>
        <rFont val="Calibri"/>
        <family val="2"/>
        <charset val="204"/>
        <scheme val="minor"/>
      </rPr>
      <t xml:space="preserve"> </t>
    </r>
  </si>
  <si>
    <r>
      <t>Комплект к радиатору 1/2"+ 2 кронштейна A</t>
    </r>
    <r>
      <rPr>
        <i/>
        <sz val="12"/>
        <color theme="1"/>
        <rFont val="Calibri"/>
        <family val="2"/>
        <charset val="204"/>
        <scheme val="minor"/>
      </rPr>
      <t>QS</t>
    </r>
    <r>
      <rPr>
        <sz val="12"/>
        <color theme="1"/>
        <rFont val="Calibri"/>
        <family val="2"/>
        <charset val="204"/>
        <scheme val="minor"/>
      </rPr>
      <t xml:space="preserve"> </t>
    </r>
  </si>
  <si>
    <r>
      <t xml:space="preserve">Комплект к радиатору 3/4"+ 3 кронштейна </t>
    </r>
    <r>
      <rPr>
        <i/>
        <sz val="12"/>
        <color theme="1"/>
        <rFont val="Calibri"/>
        <family val="2"/>
        <charset val="204"/>
        <scheme val="minor"/>
      </rPr>
      <t>AQS</t>
    </r>
    <r>
      <rPr>
        <sz val="12"/>
        <color theme="1"/>
        <rFont val="Calibri"/>
        <family val="2"/>
        <charset val="204"/>
        <scheme val="minor"/>
      </rPr>
      <t xml:space="preserve">  </t>
    </r>
  </si>
  <si>
    <t>Кронштейн для радиаторас дюб. плоский (СИМТЕК)</t>
  </si>
  <si>
    <t>Кронштейн для радиатора угловой (СИМТЕК)</t>
  </si>
  <si>
    <t>Кронштейн для радиатора с дюб. круглый</t>
  </si>
  <si>
    <t>Радиатор AQS 350 мм Алюминий 6 секций</t>
  </si>
  <si>
    <r>
      <t xml:space="preserve">Радиатор </t>
    </r>
    <r>
      <rPr>
        <i/>
        <sz val="12"/>
        <color theme="1"/>
        <rFont val="Calibri"/>
        <family val="2"/>
        <charset val="204"/>
        <scheme val="minor"/>
      </rPr>
      <t>AQS</t>
    </r>
    <r>
      <rPr>
        <sz val="12"/>
        <color theme="1"/>
        <rFont val="Calibri"/>
        <family val="2"/>
        <charset val="204"/>
        <scheme val="minor"/>
      </rPr>
      <t xml:space="preserve"> 500 мм Чугунный 4 секции</t>
    </r>
  </si>
  <si>
    <r>
      <t xml:space="preserve">Радиатор </t>
    </r>
    <r>
      <rPr>
        <i/>
        <sz val="12"/>
        <color theme="1"/>
        <rFont val="Calibri"/>
        <family val="2"/>
        <charset val="204"/>
        <scheme val="minor"/>
      </rPr>
      <t>AQS</t>
    </r>
    <r>
      <rPr>
        <sz val="12"/>
        <color theme="1"/>
        <rFont val="Calibri"/>
        <family val="2"/>
        <charset val="204"/>
        <scheme val="minor"/>
      </rPr>
      <t xml:space="preserve"> 500 мм Чугунный 7 секции</t>
    </r>
  </si>
  <si>
    <r>
      <t xml:space="preserve">Радиатор </t>
    </r>
    <r>
      <rPr>
        <i/>
        <sz val="12"/>
        <color theme="1"/>
        <rFont val="Calibri"/>
        <family val="2"/>
        <charset val="204"/>
        <scheme val="minor"/>
      </rPr>
      <t>AQS</t>
    </r>
    <r>
      <rPr>
        <sz val="12"/>
        <color theme="1"/>
        <rFont val="Calibri"/>
        <family val="2"/>
        <charset val="204"/>
        <scheme val="minor"/>
      </rPr>
      <t xml:space="preserve"> 500 мм Чугунный 10 секции</t>
    </r>
  </si>
  <si>
    <t>Радиатор AQS 350 мм Алюминий 4 секции</t>
  </si>
  <si>
    <t>Радиатор AQS 350 мм Алюминий 8 секций</t>
  </si>
  <si>
    <t>Радиатор AQS 350 мм Алюминий 10 секций</t>
  </si>
  <si>
    <t>Радиатор AQS 350 мм Алюминий 12 секций</t>
  </si>
  <si>
    <t>Радиатор AQS 500 мм Алюминий 4 секции</t>
  </si>
  <si>
    <t>Радиатор AQS 500 мм Алюминий 6 секций</t>
  </si>
  <si>
    <t>Радиатор AQS 500 мм Алюминий 8 секций</t>
  </si>
  <si>
    <t>Радиатор AQS 500 мм Алюминий 12 секций</t>
  </si>
  <si>
    <t>Радиатор AQS 500 мм Алюминий 10 секций</t>
  </si>
  <si>
    <t>Радиатор    (AQS)  500 мм. биметал.   4 секции.</t>
  </si>
  <si>
    <t>Радиатор    (AQS)  500 мм. биметал.   6 секции.</t>
  </si>
  <si>
    <t>Радиатор    (AQS)  500 мм. биметал.   8 секции.</t>
  </si>
  <si>
    <t>Радиатор    (AQS)  500 мм. биметал. 10 секции.</t>
  </si>
  <si>
    <t>Радиатор    (AQS)  500 мм. биметал. 12 секции.</t>
  </si>
  <si>
    <r>
      <t xml:space="preserve">Кран шаровый 1/2" ГГ ручка </t>
    </r>
    <r>
      <rPr>
        <b/>
        <i/>
        <sz val="12"/>
        <color theme="1"/>
        <rFont val="Calibri"/>
        <family val="2"/>
        <charset val="204"/>
        <scheme val="minor"/>
      </rPr>
      <t>AQS</t>
    </r>
    <r>
      <rPr>
        <sz val="12"/>
        <color theme="1"/>
        <rFont val="Calibri"/>
        <family val="2"/>
        <charset val="204"/>
        <scheme val="minor"/>
      </rPr>
      <t xml:space="preserve"> (12/108)</t>
    </r>
  </si>
  <si>
    <r>
      <t xml:space="preserve">Кран шаровый  1" 1/4  ГГ ручка </t>
    </r>
    <r>
      <rPr>
        <b/>
        <i/>
        <sz val="12"/>
        <color theme="1"/>
        <rFont val="Calibri"/>
        <family val="2"/>
        <charset val="204"/>
        <scheme val="minor"/>
      </rPr>
      <t>AQS</t>
    </r>
    <r>
      <rPr>
        <sz val="12"/>
        <color theme="1"/>
        <rFont val="Calibri"/>
        <family val="2"/>
        <charset val="204"/>
        <scheme val="minor"/>
      </rPr>
      <t xml:space="preserve"> (30)</t>
    </r>
  </si>
  <si>
    <r>
      <t xml:space="preserve">Кран шаровый  2"  ГГ ручка </t>
    </r>
    <r>
      <rPr>
        <b/>
        <i/>
        <sz val="12"/>
        <color theme="1"/>
        <rFont val="Calibri"/>
        <family val="2"/>
        <charset val="204"/>
        <scheme val="minor"/>
      </rPr>
      <t>AQS</t>
    </r>
    <r>
      <rPr>
        <sz val="12"/>
        <color theme="1"/>
        <rFont val="Calibri"/>
        <family val="2"/>
        <charset val="204"/>
        <scheme val="minor"/>
      </rPr>
      <t xml:space="preserve"> (20)</t>
    </r>
  </si>
  <si>
    <r>
      <t xml:space="preserve">Кран шаровый  1/2" ГГ бабочка </t>
    </r>
    <r>
      <rPr>
        <b/>
        <i/>
        <sz val="12"/>
        <color theme="1"/>
        <rFont val="Calibri"/>
        <family val="2"/>
        <charset val="204"/>
        <scheme val="minor"/>
      </rPr>
      <t>AQS</t>
    </r>
    <r>
      <rPr>
        <sz val="12"/>
        <color theme="1"/>
        <rFont val="Calibri"/>
        <family val="2"/>
        <charset val="204"/>
        <scheme val="minor"/>
      </rPr>
      <t xml:space="preserve"> (12/108)</t>
    </r>
  </si>
  <si>
    <r>
      <t xml:space="preserve">Кран шаровый  3/4" ГГ бабочка </t>
    </r>
    <r>
      <rPr>
        <b/>
        <i/>
        <sz val="12"/>
        <color theme="1"/>
        <rFont val="Calibri"/>
        <family val="2"/>
        <charset val="204"/>
        <scheme val="minor"/>
      </rPr>
      <t xml:space="preserve">AQS </t>
    </r>
    <r>
      <rPr>
        <sz val="12"/>
        <color theme="1"/>
        <rFont val="Calibri"/>
        <family val="2"/>
        <charset val="204"/>
        <scheme val="minor"/>
      </rPr>
      <t>(90)</t>
    </r>
  </si>
  <si>
    <r>
      <t xml:space="preserve">Кран шаровый 3/4" ГГ ручка </t>
    </r>
    <r>
      <rPr>
        <b/>
        <i/>
        <sz val="12"/>
        <color theme="1"/>
        <rFont val="Calibri"/>
        <family val="2"/>
        <charset val="204"/>
        <scheme val="minor"/>
      </rPr>
      <t xml:space="preserve">AQS </t>
    </r>
    <r>
      <rPr>
        <sz val="12"/>
        <color theme="1"/>
        <rFont val="Calibri"/>
        <family val="2"/>
        <charset val="204"/>
        <scheme val="minor"/>
      </rPr>
      <t>(10/80)</t>
    </r>
  </si>
  <si>
    <r>
      <t xml:space="preserve">Кран шаровый  1"  ГГ ручка </t>
    </r>
    <r>
      <rPr>
        <b/>
        <i/>
        <sz val="12"/>
        <color theme="1"/>
        <rFont val="Calibri"/>
        <family val="2"/>
        <charset val="204"/>
        <scheme val="minor"/>
      </rPr>
      <t>AQS</t>
    </r>
    <r>
      <rPr>
        <sz val="12"/>
        <color theme="1"/>
        <rFont val="Calibri"/>
        <family val="2"/>
        <charset val="204"/>
        <scheme val="minor"/>
      </rPr>
      <t xml:space="preserve"> (8/48)</t>
    </r>
  </si>
  <si>
    <r>
      <t xml:space="preserve">Кран шаровый  1" 1/2  ГГ ручка </t>
    </r>
    <r>
      <rPr>
        <b/>
        <i/>
        <sz val="12"/>
        <color theme="1"/>
        <rFont val="Calibri"/>
        <family val="2"/>
        <charset val="204"/>
        <scheme val="minor"/>
      </rPr>
      <t>AQS</t>
    </r>
    <r>
      <rPr>
        <sz val="12"/>
        <color theme="1"/>
        <rFont val="Calibri"/>
        <family val="2"/>
        <charset val="204"/>
        <scheme val="minor"/>
      </rPr>
      <t xml:space="preserve"> (20)</t>
    </r>
  </si>
  <si>
    <r>
      <t xml:space="preserve">Кран шаровый  1" ГГ бабочка </t>
    </r>
    <r>
      <rPr>
        <b/>
        <i/>
        <sz val="12"/>
        <color theme="1"/>
        <rFont val="Calibri"/>
        <family val="2"/>
        <charset val="204"/>
        <scheme val="minor"/>
      </rPr>
      <t xml:space="preserve">AQS </t>
    </r>
    <r>
      <rPr>
        <sz val="12"/>
        <color theme="1"/>
        <rFont val="Calibri"/>
        <family val="2"/>
        <charset val="204"/>
        <scheme val="minor"/>
      </rPr>
      <t>(8/64)</t>
    </r>
  </si>
  <si>
    <r>
      <t xml:space="preserve">Кран шаровый  1/2" ГШ ручка </t>
    </r>
    <r>
      <rPr>
        <b/>
        <i/>
        <sz val="12"/>
        <color theme="1"/>
        <rFont val="Calibri"/>
        <family val="2"/>
        <charset val="204"/>
        <scheme val="minor"/>
      </rPr>
      <t>AQS</t>
    </r>
    <r>
      <rPr>
        <sz val="12"/>
        <color theme="1"/>
        <rFont val="Calibri"/>
        <family val="2"/>
        <charset val="204"/>
        <scheme val="minor"/>
      </rPr>
      <t xml:space="preserve">  (12/108)</t>
    </r>
  </si>
  <si>
    <r>
      <t>Кран шаровый  3/4" ГШ ручка</t>
    </r>
    <r>
      <rPr>
        <b/>
        <i/>
        <sz val="12"/>
        <color theme="1"/>
        <rFont val="Calibri"/>
        <family val="2"/>
        <charset val="204"/>
        <scheme val="minor"/>
      </rPr>
      <t xml:space="preserve"> AQS</t>
    </r>
    <r>
      <rPr>
        <sz val="12"/>
        <color theme="1"/>
        <rFont val="Calibri"/>
        <family val="2"/>
        <charset val="204"/>
        <scheme val="minor"/>
      </rPr>
      <t xml:space="preserve">  (10/80)</t>
    </r>
  </si>
  <si>
    <r>
      <t xml:space="preserve">Кран шаровый  1" ГШ ручка </t>
    </r>
    <r>
      <rPr>
        <b/>
        <i/>
        <sz val="12"/>
        <color theme="1"/>
        <rFont val="Calibri"/>
        <family val="2"/>
        <charset val="204"/>
        <scheme val="minor"/>
      </rPr>
      <t xml:space="preserve">AQS </t>
    </r>
    <r>
      <rPr>
        <sz val="12"/>
        <color theme="1"/>
        <rFont val="Calibri"/>
        <family val="2"/>
        <charset val="204"/>
        <scheme val="minor"/>
      </rPr>
      <t>(8/48)</t>
    </r>
  </si>
  <si>
    <r>
      <t xml:space="preserve">Кран шаровый  1" 1/4  ГШ ручка </t>
    </r>
    <r>
      <rPr>
        <b/>
        <i/>
        <sz val="12"/>
        <color theme="1"/>
        <rFont val="Calibri"/>
        <family val="2"/>
        <charset val="204"/>
        <scheme val="minor"/>
      </rPr>
      <t>AQS</t>
    </r>
    <r>
      <rPr>
        <sz val="12"/>
        <color theme="1"/>
        <rFont val="Calibri"/>
        <family val="2"/>
        <charset val="204"/>
        <scheme val="minor"/>
      </rPr>
      <t xml:space="preserve"> (30)</t>
    </r>
  </si>
  <si>
    <r>
      <t xml:space="preserve">Кран шаровый  1" 1/2  ГШ ручка </t>
    </r>
    <r>
      <rPr>
        <b/>
        <i/>
        <sz val="12"/>
        <color theme="1"/>
        <rFont val="Calibri"/>
        <family val="2"/>
        <charset val="204"/>
        <scheme val="minor"/>
      </rPr>
      <t>AQS</t>
    </r>
    <r>
      <rPr>
        <sz val="12"/>
        <color theme="1"/>
        <rFont val="Calibri"/>
        <family val="2"/>
        <charset val="204"/>
        <scheme val="minor"/>
      </rPr>
      <t xml:space="preserve"> (20)</t>
    </r>
  </si>
  <si>
    <r>
      <t xml:space="preserve">Кран шаровый  2"  ГШ ручка </t>
    </r>
    <r>
      <rPr>
        <b/>
        <i/>
        <sz val="12"/>
        <color theme="1"/>
        <rFont val="Calibri"/>
        <family val="2"/>
        <charset val="204"/>
        <scheme val="minor"/>
      </rPr>
      <t>AQS</t>
    </r>
    <r>
      <rPr>
        <sz val="12"/>
        <color theme="1"/>
        <rFont val="Calibri"/>
        <family val="2"/>
        <charset val="204"/>
        <scheme val="minor"/>
      </rPr>
      <t xml:space="preserve"> (20)</t>
    </r>
  </si>
  <si>
    <r>
      <t xml:space="preserve">Кран шаровый 1/2" ГШ бабочка </t>
    </r>
    <r>
      <rPr>
        <b/>
        <i/>
        <sz val="12"/>
        <color theme="1"/>
        <rFont val="Calibri"/>
        <family val="2"/>
        <charset val="204"/>
        <scheme val="minor"/>
      </rPr>
      <t xml:space="preserve">AQS </t>
    </r>
    <r>
      <rPr>
        <sz val="12"/>
        <color theme="1"/>
        <rFont val="Calibri"/>
        <family val="2"/>
        <charset val="204"/>
        <scheme val="minor"/>
      </rPr>
      <t>(12/108)</t>
    </r>
  </si>
  <si>
    <r>
      <t xml:space="preserve">Кран шаровый  3/4" ГШ бабочка </t>
    </r>
    <r>
      <rPr>
        <b/>
        <i/>
        <sz val="11"/>
        <color theme="1"/>
        <rFont val="Calibri"/>
        <family val="2"/>
        <charset val="204"/>
        <scheme val="minor"/>
      </rPr>
      <t>AQS</t>
    </r>
    <r>
      <rPr>
        <sz val="11"/>
        <color theme="1"/>
        <rFont val="Calibri"/>
        <family val="2"/>
        <charset val="204"/>
        <scheme val="minor"/>
      </rPr>
      <t xml:space="preserve"> (90)</t>
    </r>
  </si>
  <si>
    <r>
      <t xml:space="preserve">Кран шаровый  1" ГШ бабочка </t>
    </r>
    <r>
      <rPr>
        <b/>
        <i/>
        <sz val="11"/>
        <color theme="1"/>
        <rFont val="Calibri"/>
        <family val="2"/>
        <charset val="204"/>
        <scheme val="minor"/>
      </rPr>
      <t>AQS</t>
    </r>
    <r>
      <rPr>
        <sz val="11"/>
        <color theme="1"/>
        <rFont val="Calibri"/>
        <family val="2"/>
        <charset val="204"/>
        <scheme val="minor"/>
      </rPr>
      <t xml:space="preserve"> (8/64)</t>
    </r>
  </si>
  <si>
    <r>
      <t xml:space="preserve">Кран шаровый  1/2" ШШ ручка </t>
    </r>
    <r>
      <rPr>
        <b/>
        <i/>
        <sz val="11"/>
        <color theme="1"/>
        <rFont val="Calibri"/>
        <family val="2"/>
        <charset val="204"/>
        <scheme val="minor"/>
      </rPr>
      <t xml:space="preserve">AQS </t>
    </r>
    <r>
      <rPr>
        <sz val="11"/>
        <color theme="1"/>
        <rFont val="Calibri"/>
        <family val="2"/>
        <charset val="204"/>
        <scheme val="minor"/>
      </rPr>
      <t>(12/108)</t>
    </r>
  </si>
  <si>
    <r>
      <t xml:space="preserve">Кран шаровый  3/4" ШШ ручка </t>
    </r>
    <r>
      <rPr>
        <b/>
        <i/>
        <sz val="11"/>
        <color theme="1"/>
        <rFont val="Calibri"/>
        <family val="2"/>
        <charset val="204"/>
        <scheme val="minor"/>
      </rPr>
      <t>AQS</t>
    </r>
    <r>
      <rPr>
        <sz val="11"/>
        <color theme="1"/>
        <rFont val="Calibri"/>
        <family val="2"/>
        <charset val="204"/>
        <scheme val="minor"/>
      </rPr>
      <t xml:space="preserve">  (10/80)</t>
    </r>
  </si>
  <si>
    <r>
      <t xml:space="preserve">Кран шаровый  1/2" ШШ бабочка  </t>
    </r>
    <r>
      <rPr>
        <b/>
        <i/>
        <sz val="11"/>
        <color theme="1"/>
        <rFont val="Calibri"/>
        <family val="2"/>
        <charset val="204"/>
        <scheme val="minor"/>
      </rPr>
      <t xml:space="preserve">AQS </t>
    </r>
    <r>
      <rPr>
        <sz val="11"/>
        <color theme="1"/>
        <rFont val="Calibri"/>
        <family val="2"/>
        <charset val="204"/>
        <scheme val="minor"/>
      </rPr>
      <t xml:space="preserve"> (12/108)</t>
    </r>
  </si>
  <si>
    <r>
      <t xml:space="preserve">Кран шаровый  3/4" ШШ бабочка </t>
    </r>
    <r>
      <rPr>
        <b/>
        <i/>
        <sz val="11"/>
        <color theme="1"/>
        <rFont val="Calibri"/>
        <family val="2"/>
        <charset val="204"/>
        <scheme val="minor"/>
      </rPr>
      <t xml:space="preserve">AQS </t>
    </r>
    <r>
      <rPr>
        <sz val="11"/>
        <color theme="1"/>
        <rFont val="Calibri"/>
        <family val="2"/>
        <charset val="204"/>
        <scheme val="minor"/>
      </rPr>
      <t xml:space="preserve"> (10/80)</t>
    </r>
  </si>
  <si>
    <r>
      <t xml:space="preserve">Кран шаровый mini 1/2" ГШ </t>
    </r>
    <r>
      <rPr>
        <b/>
        <i/>
        <sz val="11"/>
        <color theme="1"/>
        <rFont val="Calibri"/>
        <family val="2"/>
        <charset val="204"/>
        <scheme val="minor"/>
      </rPr>
      <t>AQS</t>
    </r>
    <r>
      <rPr>
        <sz val="11"/>
        <color theme="1"/>
        <rFont val="Calibri"/>
        <family val="2"/>
        <charset val="204"/>
        <scheme val="minor"/>
      </rPr>
      <t xml:space="preserve">  (10/200)</t>
    </r>
  </si>
  <si>
    <r>
      <t xml:space="preserve">Кран шаровый mini 1/2" ГГ </t>
    </r>
    <r>
      <rPr>
        <b/>
        <i/>
        <sz val="11"/>
        <color theme="1"/>
        <rFont val="Calibri"/>
        <family val="2"/>
        <charset val="204"/>
        <scheme val="minor"/>
      </rPr>
      <t>AQS</t>
    </r>
    <r>
      <rPr>
        <sz val="11"/>
        <color theme="1"/>
        <rFont val="Calibri"/>
        <family val="2"/>
        <charset val="204"/>
        <scheme val="minor"/>
      </rPr>
      <t xml:space="preserve">  (10/200)</t>
    </r>
  </si>
  <si>
    <r>
      <t xml:space="preserve">Кран шаровый с носом  3/4" ручка </t>
    </r>
    <r>
      <rPr>
        <b/>
        <i/>
        <sz val="11"/>
        <color theme="1"/>
        <rFont val="Calibri"/>
        <family val="2"/>
        <charset val="204"/>
        <scheme val="minor"/>
      </rPr>
      <t>AQS</t>
    </r>
    <r>
      <rPr>
        <sz val="11"/>
        <color theme="1"/>
        <rFont val="Calibri"/>
        <family val="2"/>
        <charset val="204"/>
        <scheme val="minor"/>
      </rPr>
      <t xml:space="preserve"> (8/64)</t>
    </r>
  </si>
  <si>
    <r>
      <t xml:space="preserve">Кран шаровый с носом  1/2" ручка </t>
    </r>
    <r>
      <rPr>
        <b/>
        <i/>
        <sz val="11"/>
        <color theme="1"/>
        <rFont val="Calibri"/>
        <family val="2"/>
        <charset val="204"/>
        <scheme val="minor"/>
      </rPr>
      <t>AQS</t>
    </r>
    <r>
      <rPr>
        <sz val="11"/>
        <color theme="1"/>
        <rFont val="Calibri"/>
        <family val="2"/>
        <charset val="204"/>
        <scheme val="minor"/>
      </rPr>
      <t xml:space="preserve"> (12/96)</t>
    </r>
  </si>
  <si>
    <r>
      <t>Кран шаровый с носом  1/2" бабочка</t>
    </r>
    <r>
      <rPr>
        <b/>
        <i/>
        <sz val="11"/>
        <color theme="1"/>
        <rFont val="Calibri"/>
        <family val="2"/>
        <charset val="204"/>
        <scheme val="minor"/>
      </rPr>
      <t xml:space="preserve"> AQS</t>
    </r>
    <r>
      <rPr>
        <sz val="11"/>
        <color theme="1"/>
        <rFont val="Calibri"/>
        <family val="2"/>
        <charset val="204"/>
        <scheme val="minor"/>
      </rPr>
      <t xml:space="preserve"> (10/80)</t>
    </r>
  </si>
  <si>
    <r>
      <t xml:space="preserve">Кран шаровый угловой с фил. 1/2" х 1/2" ШШ  </t>
    </r>
    <r>
      <rPr>
        <b/>
        <i/>
        <sz val="11"/>
        <color theme="1"/>
        <rFont val="Calibri"/>
        <family val="2"/>
        <charset val="204"/>
        <scheme val="minor"/>
      </rPr>
      <t>AQS</t>
    </r>
    <r>
      <rPr>
        <sz val="11"/>
        <color theme="1"/>
        <rFont val="Calibri"/>
        <family val="2"/>
        <charset val="204"/>
        <scheme val="minor"/>
      </rPr>
      <t xml:space="preserve"> (20/200)</t>
    </r>
  </si>
  <si>
    <r>
      <t xml:space="preserve">Кран шаровый угловой  1/2" х 1/2" ШШ </t>
    </r>
    <r>
      <rPr>
        <b/>
        <i/>
        <sz val="11"/>
        <color theme="1"/>
        <rFont val="Calibri"/>
        <family val="2"/>
        <charset val="204"/>
        <scheme val="minor"/>
      </rPr>
      <t>AQS</t>
    </r>
    <r>
      <rPr>
        <sz val="11"/>
        <color theme="1"/>
        <rFont val="Calibri"/>
        <family val="2"/>
        <charset val="204"/>
        <scheme val="minor"/>
      </rPr>
      <t xml:space="preserve"> (10/100)</t>
    </r>
  </si>
  <si>
    <r>
      <t xml:space="preserve">Кран шаровый угловой  1/2" х 3/4" ШШ </t>
    </r>
    <r>
      <rPr>
        <b/>
        <i/>
        <sz val="11"/>
        <color theme="1"/>
        <rFont val="Calibri"/>
        <family val="2"/>
        <charset val="204"/>
        <scheme val="minor"/>
      </rPr>
      <t>AQS</t>
    </r>
    <r>
      <rPr>
        <sz val="11"/>
        <color theme="1"/>
        <rFont val="Calibri"/>
        <family val="2"/>
        <charset val="204"/>
        <scheme val="minor"/>
      </rPr>
      <t xml:space="preserve"> (10/100)</t>
    </r>
  </si>
  <si>
    <r>
      <t xml:space="preserve">Кран шаровый 3-х проходной  ГШШ </t>
    </r>
    <r>
      <rPr>
        <b/>
        <i/>
        <sz val="11"/>
        <color theme="1"/>
        <rFont val="Calibri"/>
        <family val="2"/>
        <charset val="204"/>
        <scheme val="minor"/>
      </rPr>
      <t>AQS</t>
    </r>
    <r>
      <rPr>
        <sz val="11"/>
        <color theme="1"/>
        <rFont val="Calibri"/>
        <family val="2"/>
        <charset val="204"/>
        <scheme val="minor"/>
      </rPr>
      <t xml:space="preserve">  (100)</t>
    </r>
  </si>
  <si>
    <r>
      <t xml:space="preserve">Кран шаровый американка 1/2" ГШ  </t>
    </r>
    <r>
      <rPr>
        <b/>
        <i/>
        <sz val="11"/>
        <color theme="1"/>
        <rFont val="Calibri"/>
        <family val="2"/>
        <charset val="204"/>
        <scheme val="minor"/>
      </rPr>
      <t xml:space="preserve">AQS </t>
    </r>
  </si>
  <si>
    <r>
      <t xml:space="preserve">Кран шаровый американка 3/4" ГШ  </t>
    </r>
    <r>
      <rPr>
        <b/>
        <i/>
        <sz val="11"/>
        <color theme="1"/>
        <rFont val="Calibri"/>
        <family val="2"/>
        <charset val="204"/>
        <scheme val="minor"/>
      </rPr>
      <t xml:space="preserve">AQS </t>
    </r>
  </si>
  <si>
    <r>
      <t xml:space="preserve">Кран шаровый 1/2" ШШ ручка </t>
    </r>
    <r>
      <rPr>
        <b/>
        <i/>
        <sz val="11"/>
        <color theme="1"/>
        <rFont val="Calibri"/>
        <family val="2"/>
        <charset val="204"/>
        <scheme val="minor"/>
      </rPr>
      <t>AQS</t>
    </r>
    <r>
      <rPr>
        <sz val="11"/>
        <color theme="1"/>
        <rFont val="Calibri"/>
        <family val="2"/>
        <charset val="204"/>
        <scheme val="minor"/>
      </rPr>
      <t xml:space="preserve"> ECO (12/108)</t>
    </r>
  </si>
  <si>
    <r>
      <t xml:space="preserve">Кран шаровый  1/2" ГГ бабочка </t>
    </r>
    <r>
      <rPr>
        <b/>
        <i/>
        <sz val="11"/>
        <color theme="1"/>
        <rFont val="Calibri"/>
        <family val="2"/>
        <charset val="204"/>
        <scheme val="minor"/>
      </rPr>
      <t>AQS</t>
    </r>
    <r>
      <rPr>
        <sz val="11"/>
        <color theme="1"/>
        <rFont val="Calibri"/>
        <family val="2"/>
        <charset val="204"/>
        <scheme val="minor"/>
      </rPr>
      <t xml:space="preserve"> ECO (12/108)</t>
    </r>
  </si>
  <si>
    <r>
      <t xml:space="preserve">Кран шаровый  1/2" ГШ бабочка </t>
    </r>
    <r>
      <rPr>
        <b/>
        <i/>
        <sz val="11"/>
        <color theme="1"/>
        <rFont val="Calibri"/>
        <family val="2"/>
        <charset val="204"/>
        <scheme val="minor"/>
      </rPr>
      <t>AQS</t>
    </r>
    <r>
      <rPr>
        <sz val="11"/>
        <color theme="1"/>
        <rFont val="Calibri"/>
        <family val="2"/>
        <charset val="204"/>
        <scheme val="minor"/>
      </rPr>
      <t xml:space="preserve"> ECO (12/108)</t>
    </r>
  </si>
  <si>
    <t>Фильр У-образный  1/2"</t>
  </si>
  <si>
    <t>Обратный клапан 1/2"  латунный шток</t>
  </si>
  <si>
    <t>Обратный клапан 1/2"  пластиковый шток</t>
  </si>
  <si>
    <t>Муфта 1/2"</t>
  </si>
  <si>
    <t>Муфта 3/4"</t>
  </si>
  <si>
    <t>Муфта 1"</t>
  </si>
  <si>
    <t>Муфта 1 1/4"</t>
  </si>
  <si>
    <t>Муфта переходная 1/2" х 3/4"</t>
  </si>
  <si>
    <t>Муфта переходная 1/2" х 1"</t>
  </si>
  <si>
    <t>Муфта переходная 3/4" х 1"</t>
  </si>
  <si>
    <t>Муфта переходная 1 1/4" х 3/4"</t>
  </si>
  <si>
    <t>Муфта переходная 1 1/4" х 1"</t>
  </si>
  <si>
    <t>Муфта переходная 1 1/2" х 1"</t>
  </si>
  <si>
    <t>Переходник с ребордой 1/2"Ш х 3/4"Г</t>
  </si>
  <si>
    <t>Переходник с ребордой 1/2"Ш х 1"Г</t>
  </si>
  <si>
    <t>Переходник с ребордой 3/4"Ш х 1"Г</t>
  </si>
  <si>
    <t>Переходник с ребордой 3/4"Ш х 1 1/4"Г</t>
  </si>
  <si>
    <t>Переходник с ребордой 1"Ш х 1 1/4"Г</t>
  </si>
  <si>
    <t>Переходник американка 1/2"</t>
  </si>
  <si>
    <t>Переходник американка 3/4"</t>
  </si>
  <si>
    <t>Переходник американка угловой 1/2"</t>
  </si>
  <si>
    <t>Футорка  1/2" х 3/4"</t>
  </si>
  <si>
    <t>Футорка 1/2" х 1"</t>
  </si>
  <si>
    <t>Футорка 3/4" х 1"</t>
  </si>
  <si>
    <t>Футорка 3/4" х 1 1/4"</t>
  </si>
  <si>
    <t>Футорка 1" х 1 1/4"</t>
  </si>
  <si>
    <t>Заглушка на трубу 1/2"</t>
  </si>
  <si>
    <t>Заглушка на трубу 3/4"</t>
  </si>
  <si>
    <t>Заглушка на трубу 1"</t>
  </si>
  <si>
    <t>Контргайка 1/2"</t>
  </si>
  <si>
    <t>Контргайка 3/4"</t>
  </si>
  <si>
    <t>Контргайка 1"</t>
  </si>
  <si>
    <t>Тройник 1/2" ШШШ</t>
  </si>
  <si>
    <t>Тройник 1/2" ШГШ</t>
  </si>
  <si>
    <t>Тройник 1/2" ГШГ</t>
  </si>
  <si>
    <t>Тройник 1/2" ГГГ</t>
  </si>
  <si>
    <t>Тройник 3/4" ГГГ</t>
  </si>
  <si>
    <t>Тройник 1" ГГГ</t>
  </si>
  <si>
    <t>Уголок 1/2" ГГ</t>
  </si>
  <si>
    <t>Уголок 3/4" ГГ</t>
  </si>
  <si>
    <t>Уголок 1/2" ГШ</t>
  </si>
  <si>
    <t>Уголок 3/4" ГШ</t>
  </si>
  <si>
    <t>Удлинительная гайка 1/2" 20мм</t>
  </si>
  <si>
    <t>Удлинительная гайка 1/2" 25мм</t>
  </si>
  <si>
    <t>Удлинительная гайка 1/2" 50мм</t>
  </si>
  <si>
    <t>Удлинительная гайка 1/2" 60мм</t>
  </si>
  <si>
    <t>Удлинительная гайка 3/4" 30мм</t>
  </si>
  <si>
    <t>Заглушка в трубу 1/2"</t>
  </si>
  <si>
    <t>Заглушка в  трубу 3/4"</t>
  </si>
  <si>
    <t>Заглушка в  трубу 1"</t>
  </si>
  <si>
    <t xml:space="preserve">Перех. под резин. шланг   1/2"Г х  8 мм.  </t>
  </si>
  <si>
    <t xml:space="preserve">Перех. под резин. шланг   1/2"Г х 10 мм.   </t>
  </si>
  <si>
    <t xml:space="preserve">Перех. под резин. шланг   1/2"Г х 12 мм.  </t>
  </si>
  <si>
    <t xml:space="preserve">Перех. под резин. шланг   1/2"Г х 14 мм.  </t>
  </si>
  <si>
    <t xml:space="preserve">Перех. под резин. шланг   1/2"Г х 16 мм.  </t>
  </si>
  <si>
    <t xml:space="preserve">Перех. под резин. шланг   1/2"Г х 19 мм.  </t>
  </si>
  <si>
    <t xml:space="preserve">Перех. под резин. шланг   1/2"Ш х  8 мм.  </t>
  </si>
  <si>
    <t xml:space="preserve">Перех. под резин. шланг   1/2"Ш х 10 мм.  </t>
  </si>
  <si>
    <t xml:space="preserve">Перех. под резин. шланг   1/2"Ш х 12 мм.  </t>
  </si>
  <si>
    <t xml:space="preserve">Перех. под резин. шланг   1/2"Ш х 14 мм.  </t>
  </si>
  <si>
    <t xml:space="preserve">Перех. под резин. шланг   1/2"Ш х 16 мм.  </t>
  </si>
  <si>
    <t xml:space="preserve">Перех. под резин. шланг   1/2"Ш х 19 мм.  </t>
  </si>
  <si>
    <t xml:space="preserve">Перех. под резин. шланг   3/4"Ш х 19 мм.  </t>
  </si>
  <si>
    <t xml:space="preserve">Перех. под резин. шланг   3/4"Ш х 25 мм.  </t>
  </si>
  <si>
    <r>
      <t xml:space="preserve">Кран шаровый  1/2" ШШ бабочка </t>
    </r>
    <r>
      <rPr>
        <b/>
        <i/>
        <sz val="11"/>
        <color theme="1"/>
        <rFont val="Calibri"/>
        <family val="2"/>
        <charset val="204"/>
        <scheme val="minor"/>
      </rPr>
      <t>AQS</t>
    </r>
    <r>
      <rPr>
        <sz val="11"/>
        <color theme="1"/>
        <rFont val="Calibri"/>
        <family val="2"/>
        <charset val="204"/>
        <scheme val="minor"/>
      </rPr>
      <t xml:space="preserve"> ECO (12/108)</t>
    </r>
  </si>
  <si>
    <r>
      <t xml:space="preserve">Кран шаровый 1/2" ГГ ручка </t>
    </r>
    <r>
      <rPr>
        <b/>
        <i/>
        <sz val="11"/>
        <color theme="1"/>
        <rFont val="Calibri"/>
        <family val="2"/>
        <charset val="204"/>
        <scheme val="minor"/>
      </rPr>
      <t>AQS</t>
    </r>
    <r>
      <rPr>
        <sz val="11"/>
        <color theme="1"/>
        <rFont val="Calibri"/>
        <family val="2"/>
        <charset val="204"/>
        <scheme val="minor"/>
      </rPr>
      <t xml:space="preserve"> ECO (12/108)</t>
    </r>
  </si>
  <si>
    <t xml:space="preserve">МЕТАПОЛ   AQS   32 х 40 мм. (50 м.)             </t>
  </si>
  <si>
    <t xml:space="preserve">МЕТАПОЛ   AQS   26 х 32 мм. (50 м.)             </t>
  </si>
  <si>
    <t xml:space="preserve">МЕТАПОЛ   AQS   20 х 26 мм. (50 м.)               </t>
  </si>
  <si>
    <t xml:space="preserve">МЕТАПОЛ   AQS   15 х 20 мм. (100м.)                 </t>
  </si>
  <si>
    <t xml:space="preserve">МЕТАПОЛ   AQS   12 х 16 мм. (100м.)                    </t>
  </si>
  <si>
    <t xml:space="preserve">Уголок   LFW  20 х 1/2" </t>
  </si>
  <si>
    <t xml:space="preserve">Уголок   LFW  16 х 1/2"  </t>
  </si>
  <si>
    <t xml:space="preserve">Уголок   LML  26 х 3/4"   </t>
  </si>
  <si>
    <t xml:space="preserve">Уголок   LML  20 х 1/2"  </t>
  </si>
  <si>
    <t xml:space="preserve">Уголок   LML  16 х 1/2" </t>
  </si>
  <si>
    <t xml:space="preserve">Уголок   EF  32 х   1" </t>
  </si>
  <si>
    <t xml:space="preserve">Уголок   EF  26 х 3/4"  </t>
  </si>
  <si>
    <t xml:space="preserve">Уголок   EF  26 х 1/2"  </t>
  </si>
  <si>
    <t xml:space="preserve">Уголок   EF  26 х   1"  </t>
  </si>
  <si>
    <t xml:space="preserve">Уголок   EF  20 х 3/4"   </t>
  </si>
  <si>
    <t xml:space="preserve">Уголок   EF  20 х 1/2"  </t>
  </si>
  <si>
    <t xml:space="preserve">Уголок   EF  16 х 1/2"  </t>
  </si>
  <si>
    <t xml:space="preserve">Уголок   LL  32  </t>
  </si>
  <si>
    <t xml:space="preserve">Уголок   LL  26 </t>
  </si>
  <si>
    <t xml:space="preserve">Уголок   LL  20  </t>
  </si>
  <si>
    <t xml:space="preserve">Уголок   LL  16 </t>
  </si>
  <si>
    <t xml:space="preserve">Тройник   ТМ   26 x 3/4"x 26  </t>
  </si>
  <si>
    <t xml:space="preserve">Тройник   ТМ   26 x 1/2"x 26  </t>
  </si>
  <si>
    <t xml:space="preserve">Тройник   ТМ   20 x 1/2"x 20  </t>
  </si>
  <si>
    <t xml:space="preserve">Тройник   ТМ   16 x 1/2"x 16  </t>
  </si>
  <si>
    <t xml:space="preserve">Тройник   ТF   32 x  1"x 32   </t>
  </si>
  <si>
    <t xml:space="preserve">Тройник   ТF   26 x 3/4"x 26  </t>
  </si>
  <si>
    <t xml:space="preserve">Тройник   ТF   26 x 1/2"x 26  </t>
  </si>
  <si>
    <t xml:space="preserve">Тройник   ТF   26 x  1"x 26   </t>
  </si>
  <si>
    <t xml:space="preserve">Тройник   ТF   20 x 3/4"x 20   </t>
  </si>
  <si>
    <t xml:space="preserve">Тройник   ТF   20 x 1/2"x 20  </t>
  </si>
  <si>
    <t xml:space="preserve">Тройник   ТF   16 x 1/2"x 16  </t>
  </si>
  <si>
    <t xml:space="preserve">Тройник   ТR   32 x 26 x 32 </t>
  </si>
  <si>
    <t xml:space="preserve">Тройник   ТR   32 x 20 x 32  </t>
  </si>
  <si>
    <t xml:space="preserve">Тройник   ТR   26 x 20 x 26   </t>
  </si>
  <si>
    <t xml:space="preserve">Тройник   ТR   20 x 16 x 20  </t>
  </si>
  <si>
    <t xml:space="preserve">Тройник   ТТ   32  </t>
  </si>
  <si>
    <t xml:space="preserve">Тройник   ТТ   26 </t>
  </si>
  <si>
    <t xml:space="preserve">Тройник   ТТ   20  </t>
  </si>
  <si>
    <t xml:space="preserve">Тройник   ТТ   16 </t>
  </si>
  <si>
    <t xml:space="preserve">Переходник   SM   32 х  1"      </t>
  </si>
  <si>
    <t xml:space="preserve">Переходник   SM   26 х 3/4"   </t>
  </si>
  <si>
    <t xml:space="preserve">Переходник   SM   26 х 1/2"    </t>
  </si>
  <si>
    <t xml:space="preserve">Переходник   SM   26 х   1"   </t>
  </si>
  <si>
    <t xml:space="preserve">Переходник   SM   20 х 3/4"  </t>
  </si>
  <si>
    <t xml:space="preserve">Переходник   SM   20 х 1/2"  </t>
  </si>
  <si>
    <t xml:space="preserve">Переходник   SM   16 х 1/2"  </t>
  </si>
  <si>
    <t xml:space="preserve">Переходник   SF   32 х  1"     </t>
  </si>
  <si>
    <t xml:space="preserve">Переходник   SF   26 х 3/4"   </t>
  </si>
  <si>
    <t xml:space="preserve">Переходник   SF   26 х 1/2"   </t>
  </si>
  <si>
    <t xml:space="preserve">Переходник   SF   26 х   1"    </t>
  </si>
  <si>
    <t xml:space="preserve">Переходник   SF   20 х 3/4"   </t>
  </si>
  <si>
    <t xml:space="preserve">Переходник   SF   20 х 1/2"   </t>
  </si>
  <si>
    <t xml:space="preserve">Переходник   SF   16 х 1/2"   </t>
  </si>
  <si>
    <t xml:space="preserve">Переходник   SR   26 х 32  </t>
  </si>
  <si>
    <t xml:space="preserve">Переходник   SR   20 х 32   </t>
  </si>
  <si>
    <t xml:space="preserve">Переходник   SR   20 х 26  </t>
  </si>
  <si>
    <t xml:space="preserve">Переходник   SR   16 х 20  </t>
  </si>
  <si>
    <t xml:space="preserve">Переходник   SU   32  </t>
  </si>
  <si>
    <t xml:space="preserve">Переходник   SU   26  </t>
  </si>
  <si>
    <t xml:space="preserve">Переходник   SU   20   </t>
  </si>
  <si>
    <t xml:space="preserve">Переходник   SU   16  </t>
  </si>
  <si>
    <t xml:space="preserve">Подводка вода   "AQS"   30 см.   Г/Г </t>
  </si>
  <si>
    <t xml:space="preserve">Подводка вода   "AQS"   40 см.   Г/Г </t>
  </si>
  <si>
    <t>Подводка вода   "AQS"   50 см.   Г/Г</t>
  </si>
  <si>
    <t>Подводка вода   "AQS"   60 см.   Г/Г</t>
  </si>
  <si>
    <t xml:space="preserve">Подводка вода   "AQS"   80 см.   Г/Г   </t>
  </si>
  <si>
    <t>Подводка вода   "AQS" 100 см.   Г/Г</t>
  </si>
  <si>
    <t xml:space="preserve">Подводка вода   "AQS" 120 см.   Г/Г  </t>
  </si>
  <si>
    <t>Подводка вода   "AQS" 150 см.   Г/Г</t>
  </si>
  <si>
    <t xml:space="preserve">Подводка вода   "AQS" 180 см.   Г/Г </t>
  </si>
  <si>
    <t xml:space="preserve">Подводка вода   "AQS" 200 см.   Г/Г      </t>
  </si>
  <si>
    <t>Подводка вода   "AQS" 250 см.   Г/Г</t>
  </si>
  <si>
    <t>Подводка вода   "AQS" 300 см.   Г/Г</t>
  </si>
  <si>
    <t xml:space="preserve">Подводка вода   "AQS" 350 см.   Г/Г      </t>
  </si>
  <si>
    <t xml:space="preserve">Подводка вода   "AQS" 400 см.   Г/Г         </t>
  </si>
  <si>
    <t xml:space="preserve">Подводка вода   "AQS"   30 см.   Г/Ш </t>
  </si>
  <si>
    <t xml:space="preserve">Подводка вода   "AQS"   40 см.   Г/Ш </t>
  </si>
  <si>
    <t>Подводка вода   "AQS"   50 см.   Г/Ш</t>
  </si>
  <si>
    <t xml:space="preserve">Подводка вода   "AQS"   60 см.   Г/Ш </t>
  </si>
  <si>
    <t xml:space="preserve">Подводка вода   "AQS"   80 см.   Г/Ш     </t>
  </si>
  <si>
    <t xml:space="preserve">Подводка вода   "AQS" 100 см.   Г/Ш </t>
  </si>
  <si>
    <t xml:space="preserve">Подводка вода   "AQS" 120 см.   Г/Ш </t>
  </si>
  <si>
    <t xml:space="preserve">Подводка вода   "AQS" 150 см.   Г/Ш </t>
  </si>
  <si>
    <t xml:space="preserve">Подводка вода   "AQS" 180 см.   Г/Ш </t>
  </si>
  <si>
    <t>Подводка вода   "AQS" 200 см.   Г/Ш</t>
  </si>
  <si>
    <t xml:space="preserve">Подводка вода   "AQS" 250 см.   Г/Ш      </t>
  </si>
  <si>
    <t xml:space="preserve">Подводка вода   "AQS" 300 см.   Г/Ш </t>
  </si>
  <si>
    <t xml:space="preserve">Подводка вода   "AQS" 350 см.   Г/Ш       </t>
  </si>
  <si>
    <t xml:space="preserve">Подводка вода   "AQS" 400 см.   Г/Ш                  </t>
  </si>
  <si>
    <t xml:space="preserve">Подводка для смес. елочка   "AQS"    40 см.             </t>
  </si>
  <si>
    <t xml:space="preserve">Подводка для смес. елочка   "AQS"    50 см.     </t>
  </si>
  <si>
    <t>Подводка для смес. елочка   "AQS"    60 см.</t>
  </si>
  <si>
    <t xml:space="preserve">Подводка для смес. елочка   "AQS"    80 см.   </t>
  </si>
  <si>
    <t xml:space="preserve">Подводка для смес. елочка   "AQS"  100 см.     </t>
  </si>
  <si>
    <t xml:space="preserve">Подводка для смес. елочка   "AQS"  120 см.   </t>
  </si>
  <si>
    <t xml:space="preserve">Подводка для стир.машины 3/4"   " AQS "  1,0 м. </t>
  </si>
  <si>
    <t>Подводка для стир.машины 3/4"   " AQS "  1,5 м.</t>
  </si>
  <si>
    <t xml:space="preserve">Подводка для стир.машины 3/4"   " AQS "  2,0 м.  </t>
  </si>
  <si>
    <t xml:space="preserve">Подводка для стир.машины 3/4"   " AQS "  2,5 м. </t>
  </si>
  <si>
    <t xml:space="preserve">Подводка для стир.машины 3/4"   " AQS "  3,0 м. </t>
  </si>
  <si>
    <t xml:space="preserve">Подводка для стир.машины 3/4"   " AQS "  3,5 м. </t>
  </si>
  <si>
    <t xml:space="preserve">Подводка для стир.машины 3/4"   " AQS "  4,0 м.  </t>
  </si>
  <si>
    <t>Подводка для стир.машины 3/4"   " AQS "  5,0 м.</t>
  </si>
  <si>
    <t xml:space="preserve">Шланг душ.  "AQS"  Им. - Им.  улучш.  (1,5 м.)        </t>
  </si>
  <si>
    <t xml:space="preserve">Шланг душ.  "AQS"  Им. - Им.  улучш.  (1,7 м.)      </t>
  </si>
  <si>
    <t xml:space="preserve">Шланг душ.  "AQS"  Рус. - Им.  улучш.  (1,5 м.)       </t>
  </si>
  <si>
    <t xml:space="preserve">Шланг душ.  "AQS"  Рус. - Рус.  улучш. (1,5 м.)     </t>
  </si>
  <si>
    <t xml:space="preserve">Шланг душ.  Им. - Им.  улучш.  (1,5 м.) (Испания)        </t>
  </si>
  <si>
    <t>м.</t>
  </si>
  <si>
    <t>Бочонок 1/2"</t>
  </si>
  <si>
    <t>Бочонок 3/4"</t>
  </si>
  <si>
    <t>Бочонок 1"</t>
  </si>
  <si>
    <t>Бочонок 1 1/4"</t>
  </si>
  <si>
    <t>Бочонок 1 1/2"</t>
  </si>
  <si>
    <t>Бочонок переходной 1/2" х 3/4"</t>
  </si>
  <si>
    <t>Бочонок переходной 1/2" х 1"</t>
  </si>
  <si>
    <t>Бочонок переходной 3/4" х 1"</t>
  </si>
  <si>
    <t>Бочонок переходной 3/4" х 1 1/4"</t>
  </si>
  <si>
    <t>Бочонок переходной 1" х 1 1/4"</t>
  </si>
  <si>
    <r>
      <t xml:space="preserve">Муфта разъемная   PP-R 32  </t>
    </r>
    <r>
      <rPr>
        <i/>
        <sz val="11"/>
        <color theme="1"/>
        <rFont val="Calibri"/>
        <family val="2"/>
        <charset val="204"/>
        <scheme val="minor"/>
      </rPr>
      <t>AQS</t>
    </r>
    <r>
      <rPr>
        <sz val="11"/>
        <color theme="1"/>
        <rFont val="Calibri"/>
        <family val="2"/>
        <charset val="204"/>
        <scheme val="minor"/>
      </rPr>
      <t xml:space="preserve"> </t>
    </r>
  </si>
  <si>
    <r>
      <t xml:space="preserve">Муфта разъемная с метал. гайкой PP-R 40 </t>
    </r>
    <r>
      <rPr>
        <i/>
        <sz val="11"/>
        <color theme="1"/>
        <rFont val="Calibri"/>
        <family val="2"/>
        <charset val="204"/>
        <scheme val="minor"/>
      </rPr>
      <t>AQS</t>
    </r>
    <r>
      <rPr>
        <sz val="11"/>
        <color theme="1"/>
        <rFont val="Calibri"/>
        <family val="2"/>
        <charset val="204"/>
        <scheme val="minor"/>
      </rPr>
      <t xml:space="preserve">  </t>
    </r>
  </si>
  <si>
    <r>
      <t xml:space="preserve">Муфта разъемная с метал. гайкой PP-R 50 </t>
    </r>
    <r>
      <rPr>
        <i/>
        <sz val="11"/>
        <color theme="1"/>
        <rFont val="Calibri"/>
        <family val="2"/>
        <charset val="204"/>
        <scheme val="minor"/>
      </rPr>
      <t>AQS</t>
    </r>
    <r>
      <rPr>
        <sz val="11"/>
        <color theme="1"/>
        <rFont val="Calibri"/>
        <family val="2"/>
        <charset val="204"/>
        <scheme val="minor"/>
      </rPr>
      <t xml:space="preserve"> </t>
    </r>
  </si>
  <si>
    <r>
      <t xml:space="preserve">Муфта разъемная с метал. гайкой PP-R 63 </t>
    </r>
    <r>
      <rPr>
        <i/>
        <sz val="11"/>
        <color theme="1"/>
        <rFont val="Calibri"/>
        <family val="2"/>
        <charset val="204"/>
        <scheme val="minor"/>
      </rPr>
      <t>AQS</t>
    </r>
    <r>
      <rPr>
        <sz val="11"/>
        <color theme="1"/>
        <rFont val="Calibri"/>
        <family val="2"/>
        <charset val="204"/>
        <scheme val="minor"/>
      </rPr>
      <t xml:space="preserve">  </t>
    </r>
  </si>
  <si>
    <r>
      <t xml:space="preserve">Настенный комплект PPR 20 ВР на планке 3-х проход. </t>
    </r>
    <r>
      <rPr>
        <i/>
        <sz val="11"/>
        <color theme="1"/>
        <rFont val="Calibri"/>
        <family val="2"/>
        <charset val="204"/>
        <scheme val="minor"/>
      </rPr>
      <t>AQS</t>
    </r>
    <r>
      <rPr>
        <sz val="11"/>
        <color theme="1"/>
        <rFont val="Calibri"/>
        <family val="2"/>
        <charset val="204"/>
        <scheme val="minor"/>
      </rPr>
      <t xml:space="preserve"> </t>
    </r>
  </si>
  <si>
    <r>
      <t xml:space="preserve">Угольник с креп. НР  PP-R 25х1/2"   </t>
    </r>
    <r>
      <rPr>
        <i/>
        <sz val="11"/>
        <color theme="1"/>
        <rFont val="Calibri"/>
        <family val="2"/>
        <charset val="204"/>
        <scheme val="minor"/>
      </rPr>
      <t xml:space="preserve">AQS </t>
    </r>
    <r>
      <rPr>
        <sz val="11"/>
        <color theme="1"/>
        <rFont val="Calibri"/>
        <family val="2"/>
        <charset val="204"/>
        <scheme val="minor"/>
      </rPr>
      <t xml:space="preserve"> </t>
    </r>
  </si>
  <si>
    <t>Уголок 1/2" ШШ</t>
  </si>
  <si>
    <t>Труба для теплого пола  PE-RT 16 х2,0  200 м/ бух. " AQS"</t>
  </si>
  <si>
    <t>Труба для теплого пола  PE-RT 20 х2,0  100 м/ бух. " AQS"</t>
  </si>
  <si>
    <t>Труба для теплого пола  PE-RT 20 х2,0  200 м/ бух. " AQS"</t>
  </si>
  <si>
    <t xml:space="preserve">Шланг нал. д/ст.маш. с под. к изл. "AQS" 5,0 м.                           </t>
  </si>
  <si>
    <t xml:space="preserve">Перех. под резин. шланг   3/4"Г х 25 мм.  </t>
  </si>
  <si>
    <t xml:space="preserve">Перех. под резин. шланг   3/4"Г х 19 мм.  </t>
  </si>
  <si>
    <r>
      <t xml:space="preserve">Угольник   PP-R 45* 63   </t>
    </r>
    <r>
      <rPr>
        <i/>
        <sz val="11"/>
        <color theme="1"/>
        <rFont val="Calibri"/>
        <family val="2"/>
        <charset val="204"/>
        <scheme val="minor"/>
      </rPr>
      <t>AQS</t>
    </r>
    <r>
      <rPr>
        <sz val="11"/>
        <color theme="1"/>
        <rFont val="Calibri"/>
        <family val="2"/>
        <charset val="204"/>
        <scheme val="minor"/>
      </rPr>
      <t xml:space="preserve"> (6/120)</t>
    </r>
  </si>
  <si>
    <t>Труба PP-R "AQS" "STANDART" внут.арм.ал. 25х3,3 мм. PN-20 (140)</t>
  </si>
  <si>
    <t>Труба PP-R "AQS" "STANDART" внут.арм.ал. 32х4,1 мм. PN-20 (80)</t>
  </si>
  <si>
    <t xml:space="preserve">Труба PP-R "AQS" "STANDART" внут.арм.ал. 40х5,0 мм. PN-20 (60) </t>
  </si>
  <si>
    <t>Труба PP-R "AQS" "STANDART" внут.арм.ал. 50х5,5 мм. PN-20 (40)</t>
  </si>
  <si>
    <t>Труба PP-R "AQS" "STANDART" внут.арм.ал. 63х7,0 мм. PN-20 (24)</t>
  </si>
  <si>
    <t>Автомат. воздухоотводчик жёлт. 1/2" (100)</t>
  </si>
  <si>
    <t>Автомат. воздухоотводчик угловой жёлт. 1/2"  (100)</t>
  </si>
  <si>
    <t>Вентиль регулируемый прямой ник. 1/2"  (125)</t>
  </si>
  <si>
    <t>Вентиль регулируемый прямой ник. 3/4"  (80)</t>
  </si>
  <si>
    <t>Вентиль регулируемый угловой ник. 1/2"  (120)</t>
  </si>
  <si>
    <t>Вентиль регулируемый угловой ник. 3/4"  (80)</t>
  </si>
  <si>
    <t>Группа безопасности котла ник. 1"  (12)</t>
  </si>
  <si>
    <t>Евроконус ник. 16 х 3/4"  (300)</t>
  </si>
  <si>
    <t>Евроконус ник. 20 х 3/4"  (300)</t>
  </si>
  <si>
    <t>Заглушка коллектора ник. 1"  (300)</t>
  </si>
  <si>
    <t>Коллектор 3 вых. ник.  (3)</t>
  </si>
  <si>
    <t>Коллектор 4 вых. ник.  (3)</t>
  </si>
  <si>
    <t>Коллектор 5 вых. ник.  (3)</t>
  </si>
  <si>
    <t>Коллектор 6 вых. ник.  (3)</t>
  </si>
  <si>
    <t>Коллектор 7 вых. ник.  (3)</t>
  </si>
  <si>
    <t>Коллектор 8 вых. ник.  (3)</t>
  </si>
  <si>
    <t>Конечный элемент коллектора ник. 1"  (50)</t>
  </si>
  <si>
    <t>Насосно смесительный узел ник. 1" без насоса (1)</t>
  </si>
  <si>
    <r>
      <t xml:space="preserve">Труба PP-R </t>
    </r>
    <r>
      <rPr>
        <i/>
        <sz val="11"/>
        <color theme="1"/>
        <rFont val="Calibri"/>
        <family val="2"/>
        <charset val="204"/>
        <scheme val="minor"/>
      </rPr>
      <t>AQS</t>
    </r>
    <r>
      <rPr>
        <sz val="11"/>
        <color theme="1"/>
        <rFont val="Calibri"/>
        <family val="2"/>
        <charset val="204"/>
        <scheme val="minor"/>
      </rPr>
      <t xml:space="preserve">  внут.арм.ал. 20х3,0 мм. PN-25 (100м)</t>
    </r>
  </si>
  <si>
    <r>
      <t xml:space="preserve">Труба PP-R </t>
    </r>
    <r>
      <rPr>
        <i/>
        <sz val="11"/>
        <color theme="1"/>
        <rFont val="Calibri"/>
        <family val="2"/>
        <charset val="204"/>
        <scheme val="minor"/>
      </rPr>
      <t>AQS</t>
    </r>
    <r>
      <rPr>
        <sz val="11"/>
        <color theme="1"/>
        <rFont val="Calibri"/>
        <family val="2"/>
        <charset val="204"/>
        <scheme val="minor"/>
      </rPr>
      <t xml:space="preserve">  внут.арм.ал. 25х3,5 мм. PN-25 (60м)</t>
    </r>
  </si>
  <si>
    <r>
      <t xml:space="preserve">Труба PP-R </t>
    </r>
    <r>
      <rPr>
        <i/>
        <sz val="11"/>
        <color theme="1"/>
        <rFont val="Calibri"/>
        <family val="2"/>
        <charset val="204"/>
        <scheme val="minor"/>
      </rPr>
      <t xml:space="preserve">AQS </t>
    </r>
    <r>
      <rPr>
        <sz val="11"/>
        <color theme="1"/>
        <rFont val="Calibri"/>
        <family val="2"/>
        <charset val="204"/>
        <scheme val="minor"/>
      </rPr>
      <t xml:space="preserve"> внут.арм.ал. 32х4,0 мм. PN-25 (40м)</t>
    </r>
  </si>
  <si>
    <r>
      <t xml:space="preserve">Труба PP-R </t>
    </r>
    <r>
      <rPr>
        <i/>
        <sz val="11"/>
        <color theme="1"/>
        <rFont val="Calibri"/>
        <family val="2"/>
        <charset val="204"/>
        <scheme val="minor"/>
      </rPr>
      <t xml:space="preserve">AQS </t>
    </r>
    <r>
      <rPr>
        <sz val="11"/>
        <color theme="1"/>
        <rFont val="Calibri"/>
        <family val="2"/>
        <charset val="204"/>
        <scheme val="minor"/>
      </rPr>
      <t xml:space="preserve"> внут.арм.ал. 40х5,0 мм. PN-25 (28м)</t>
    </r>
  </si>
  <si>
    <r>
      <t xml:space="preserve">Труба PP-R </t>
    </r>
    <r>
      <rPr>
        <i/>
        <sz val="11"/>
        <color theme="1"/>
        <rFont val="Calibri"/>
        <family val="2"/>
        <charset val="204"/>
        <scheme val="minor"/>
      </rPr>
      <t xml:space="preserve">AQS </t>
    </r>
    <r>
      <rPr>
        <sz val="11"/>
        <color theme="1"/>
        <rFont val="Calibri"/>
        <family val="2"/>
        <charset val="204"/>
        <scheme val="minor"/>
      </rPr>
      <t xml:space="preserve"> внут.арм.ал. 50х6,0 мм. PN-25 (16м)</t>
    </r>
  </si>
  <si>
    <r>
      <t xml:space="preserve">Труба PP-R </t>
    </r>
    <r>
      <rPr>
        <i/>
        <sz val="11"/>
        <color theme="1"/>
        <rFont val="Calibri"/>
        <family val="2"/>
        <charset val="204"/>
        <scheme val="minor"/>
      </rPr>
      <t>AQS</t>
    </r>
    <r>
      <rPr>
        <sz val="11"/>
        <color theme="1"/>
        <rFont val="Calibri"/>
        <family val="2"/>
        <charset val="204"/>
        <scheme val="minor"/>
      </rPr>
      <t xml:space="preserve">  внут.арм.ал. 63х7,0 мм. PN-25 (12м)</t>
    </r>
  </si>
  <si>
    <t>Бочонок межсекционный 1"  AQS  (500 шт.)</t>
  </si>
  <si>
    <t>Заглушка для радиатора 1/2"   AQS  (1000 шт.)</t>
  </si>
  <si>
    <t>Заглушка для радиатора 3/4"   AQS  (1000 шт.)</t>
  </si>
  <si>
    <t>Кран Маевского 1/2"  AQS  (1000 шт.)</t>
  </si>
  <si>
    <t>Кран Маевского 3/4"  AQS  (1000 шт.)</t>
  </si>
  <si>
    <t>Футорка д/радиатора  левая  1 х 1/2"  AQS  (200 шт.)</t>
  </si>
  <si>
    <t>Футорка д/радиатора  левая  1 х 3/4"  AQS  (200 шт.)</t>
  </si>
  <si>
    <t>Футорка д/радиатора  правая 1 х 1/2"  AQS  (200 шт.)</t>
  </si>
  <si>
    <t>Футорка д/радиатора  правая 1 х 3/4"  AQS  (200 шт.)</t>
  </si>
  <si>
    <t>Прокладка межсекционная паронит. 1"  AQS  (100 шт.)</t>
  </si>
  <si>
    <t>уп.</t>
  </si>
  <si>
    <r>
      <t xml:space="preserve">Опора  с защелкой  PPR 40  </t>
    </r>
    <r>
      <rPr>
        <i/>
        <sz val="11"/>
        <color theme="1"/>
        <rFont val="Calibri"/>
        <family val="2"/>
        <charset val="204"/>
        <scheme val="minor"/>
      </rPr>
      <t xml:space="preserve">AQS </t>
    </r>
    <r>
      <rPr>
        <sz val="11"/>
        <color theme="1"/>
        <rFont val="Calibri"/>
        <family val="2"/>
        <charset val="204"/>
        <scheme val="minor"/>
      </rPr>
      <t xml:space="preserve">  </t>
    </r>
  </si>
  <si>
    <r>
      <t xml:space="preserve">Труба PP-R </t>
    </r>
    <r>
      <rPr>
        <i/>
        <sz val="11"/>
        <color theme="1"/>
        <rFont val="Calibri"/>
        <family val="2"/>
        <charset val="204"/>
        <scheme val="minor"/>
      </rPr>
      <t>AQS</t>
    </r>
    <r>
      <rPr>
        <sz val="11"/>
        <color theme="1"/>
        <rFont val="Calibri"/>
        <family val="2"/>
        <charset val="204"/>
        <scheme val="minor"/>
      </rPr>
      <t xml:space="preserve">  внут.арм.стекловол. 25х4,2 мм. PN-2 (100м)</t>
    </r>
  </si>
  <si>
    <r>
      <t xml:space="preserve">Труба PP-R </t>
    </r>
    <r>
      <rPr>
        <i/>
        <sz val="11"/>
        <color theme="1"/>
        <rFont val="Calibri"/>
        <family val="2"/>
        <charset val="204"/>
        <scheme val="minor"/>
      </rPr>
      <t xml:space="preserve">AQS </t>
    </r>
    <r>
      <rPr>
        <sz val="11"/>
        <color theme="1"/>
        <rFont val="Calibri"/>
        <family val="2"/>
        <charset val="204"/>
        <scheme val="minor"/>
      </rPr>
      <t xml:space="preserve"> внут.арм.стекловол. 32х5,4 мм. PN-25 (60м)</t>
    </r>
  </si>
  <si>
    <r>
      <t xml:space="preserve">Труба PP-R </t>
    </r>
    <r>
      <rPr>
        <i/>
        <sz val="11"/>
        <color theme="1"/>
        <rFont val="Calibri"/>
        <family val="2"/>
        <charset val="204"/>
        <scheme val="minor"/>
      </rPr>
      <t>AQS</t>
    </r>
    <r>
      <rPr>
        <sz val="11"/>
        <color theme="1"/>
        <rFont val="Calibri"/>
        <family val="2"/>
        <charset val="204"/>
        <scheme val="minor"/>
      </rPr>
      <t xml:space="preserve">  внут.арм.стекловол. 20х3,4 мм. PN-25 (140м)</t>
    </r>
  </si>
  <si>
    <t>Переходник американка 1"</t>
  </si>
  <si>
    <t>Крестовина 1/2" латунь</t>
  </si>
  <si>
    <t>Крестовина 3/4" латунь</t>
  </si>
  <si>
    <t>Кран шар. 16 х 16 метап. - метап. лат.</t>
  </si>
  <si>
    <t>Кран шар. 20 х 20 метап. - метап. лат.</t>
  </si>
  <si>
    <t>Кран шар. 16 х 1/2 метап. - металл Г лат.</t>
  </si>
  <si>
    <t>Кран шар. 20 х 1/2 метап. - металл Г лат.</t>
  </si>
  <si>
    <t>Кран шар. 16 х 1/2 метап. - металл Ш лат.</t>
  </si>
  <si>
    <t>Кран шар. 20 х 1/2 метап. - металл Ш лат.</t>
  </si>
  <si>
    <r>
      <t xml:space="preserve">Кран шаровый  1/2" ГШ ручка </t>
    </r>
    <r>
      <rPr>
        <b/>
        <i/>
        <sz val="12"/>
        <color theme="1"/>
        <rFont val="Calibri"/>
        <family val="2"/>
        <charset val="204"/>
        <scheme val="minor"/>
      </rPr>
      <t>AQS</t>
    </r>
    <r>
      <rPr>
        <sz val="12"/>
        <color theme="1"/>
        <rFont val="Calibri"/>
        <family val="2"/>
        <charset val="204"/>
        <scheme val="minor"/>
      </rPr>
      <t xml:space="preserve"> ECO (12/108)</t>
    </r>
  </si>
  <si>
    <t>Коллектор PP-R 32 х 20   2 выхода</t>
  </si>
  <si>
    <t>Коллектор PP-R 32 х 20   3 выхода</t>
  </si>
  <si>
    <t>Коллектор PP-R 32 х 20   4 выхода</t>
  </si>
  <si>
    <t>Коллектор PP-R 32 х 20   5 выхода</t>
  </si>
  <si>
    <r>
      <t xml:space="preserve">Труба PP-R </t>
    </r>
    <r>
      <rPr>
        <i/>
        <sz val="11"/>
        <color theme="1"/>
        <rFont val="Calibri"/>
        <family val="2"/>
        <charset val="204"/>
        <scheme val="minor"/>
      </rPr>
      <t xml:space="preserve">AQS </t>
    </r>
    <r>
      <rPr>
        <sz val="11"/>
        <color theme="1"/>
        <rFont val="Calibri"/>
        <family val="2"/>
        <charset val="204"/>
        <scheme val="minor"/>
      </rPr>
      <t xml:space="preserve"> внут.арм.стекловол. 40х6,7 мм. PN-25 (40м)</t>
    </r>
  </si>
  <si>
    <t xml:space="preserve">Лента ФУМ PTFE  белая    12 м.*12mm*0.1mm  1000 шт.  </t>
  </si>
  <si>
    <t xml:space="preserve">Лента ФУМ PTFE  желтая  12 м.*12mm*0.1mm  1000 шт.  </t>
  </si>
  <si>
    <t xml:space="preserve">Лента ФУМ PTFE  желтая  15 м.*19mm*0.1mm  500 шт.  </t>
  </si>
  <si>
    <t xml:space="preserve">Лента ФУМ PTFE  белая    15 м.*19mm*0.25mm  500 шт.  </t>
  </si>
  <si>
    <t>Коллектор 10 вых. ник.  (3)</t>
  </si>
  <si>
    <t>Коллектор 12 вых. ник.  (3)</t>
  </si>
  <si>
    <t>Предохранительный клапан  д/водонагр. Ник. 8 бар 1/2"</t>
  </si>
  <si>
    <t>Редуктор давления поршневой (пружинный) 1/2"</t>
  </si>
  <si>
    <t>Редуктор давления мембранный 1/2"</t>
  </si>
  <si>
    <t>Сервопривод для трехходового смесит. клапана (220 В)</t>
  </si>
  <si>
    <t>Термостатистическая головка к смесит. клапану М 30*1,5</t>
  </si>
  <si>
    <t>Трёхходовой смесит. клапан (лат.) 1"</t>
  </si>
  <si>
    <t xml:space="preserve">Трёхходовой термостатистический смесит. клапан (лат.) 1" </t>
  </si>
  <si>
    <t>Цена указана базовая , розница. Большие скидки при объемах! Opttorg-dv.5@mail.ru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</si>
</sst>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44" formatCode="_-* #,##0.00\ &quot;₽&quot;_-;\-* #,##0.00\ &quot;₽&quot;_-;_-* &quot;-&quot;??\ &quot;₽&quot;_-;_-@_-"/>
    <numFmt numFmtId="164" formatCode="0.00&quot; руб.&quot;"/>
    <numFmt numFmtId="165" formatCode="#,##0.00\ &quot;₽&quot;"/>
  </numFmts>
  <fonts count="17" x14ac:knownFonts="1">
    <font>
      <sz val="11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b/>
      <u/>
      <sz val="26"/>
      <color theme="0"/>
      <name val="Calibri"/>
      <family val="2"/>
      <charset val="204"/>
      <scheme val="minor"/>
    </font>
    <font>
      <b/>
      <sz val="12"/>
      <color theme="0"/>
      <name val="Calibri"/>
      <family val="2"/>
      <charset val="204"/>
      <scheme val="minor"/>
    </font>
    <font>
      <i/>
      <sz val="11"/>
      <color theme="1"/>
      <name val="Calibri"/>
      <family val="2"/>
      <charset val="204"/>
      <scheme val="minor"/>
    </font>
    <font>
      <sz val="10"/>
      <name val="Arial"/>
      <family val="2"/>
    </font>
    <font>
      <b/>
      <sz val="19"/>
      <color theme="0"/>
      <name val="Calibri"/>
      <family val="2"/>
      <charset val="204"/>
      <scheme val="minor"/>
    </font>
    <font>
      <sz val="19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b/>
      <sz val="20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i/>
      <sz val="12"/>
      <color theme="1"/>
      <name val="Calibri"/>
      <family val="2"/>
      <charset val="204"/>
      <scheme val="minor"/>
    </font>
    <font>
      <b/>
      <i/>
      <sz val="12"/>
      <color theme="1"/>
      <name val="Calibri"/>
      <family val="2"/>
      <charset val="204"/>
      <scheme val="minor"/>
    </font>
    <font>
      <b/>
      <i/>
      <sz val="11"/>
      <color theme="1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sz val="22"/>
      <color rgb="FFFF0000"/>
      <name val="Calibri"/>
      <family val="2"/>
      <charset val="204"/>
      <scheme val="minor"/>
    </font>
  </fonts>
  <fills count="4">
    <fill>
      <patternFill patternType="none"/>
    </fill>
    <fill>
      <patternFill patternType="gray125"/>
    </fill>
    <fill>
      <patternFill patternType="solid">
        <fgColor rgb="FF003399"/>
        <bgColor indexed="64"/>
      </patternFill>
    </fill>
    <fill>
      <patternFill patternType="solid">
        <fgColor indexed="9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109">
    <xf numFmtId="0" fontId="0" fillId="0" borderId="0" xfId="0"/>
    <xf numFmtId="0" fontId="2" fillId="2" borderId="0" xfId="1" applyFont="1" applyFill="1"/>
    <xf numFmtId="0" fontId="0" fillId="0" borderId="0" xfId="0" applyFill="1"/>
    <xf numFmtId="0" fontId="3" fillId="2" borderId="0" xfId="0" applyFont="1" applyFill="1" applyAlignment="1">
      <alignment horizontal="center" vertical="center"/>
    </xf>
    <xf numFmtId="0" fontId="3" fillId="2" borderId="0" xfId="0" applyFont="1" applyFill="1" applyAlignment="1">
      <alignment horizontal="center" vertical="center" wrapText="1"/>
    </xf>
    <xf numFmtId="0" fontId="0" fillId="0" borderId="1" xfId="0" applyBorder="1" applyAlignment="1">
      <alignment horizontal="center"/>
    </xf>
    <xf numFmtId="0" fontId="0" fillId="0" borderId="1" xfId="0" applyBorder="1"/>
    <xf numFmtId="0" fontId="0" fillId="3" borderId="1" xfId="0" applyNumberFormat="1" applyFont="1" applyFill="1" applyBorder="1" applyAlignment="1">
      <alignment horizontal="left" vertical="top" wrapText="1"/>
    </xf>
    <xf numFmtId="0" fontId="0" fillId="0" borderId="1" xfId="0" applyNumberFormat="1" applyFont="1" applyFill="1" applyBorder="1" applyAlignment="1">
      <alignment horizontal="left" vertical="top" wrapText="1"/>
    </xf>
    <xf numFmtId="0" fontId="0" fillId="3" borderId="1" xfId="0" applyNumberFormat="1" applyFont="1" applyFill="1" applyBorder="1" applyAlignment="1">
      <alignment horizontal="center" vertical="top" wrapText="1"/>
    </xf>
    <xf numFmtId="0" fontId="5" fillId="0" borderId="1" xfId="0" applyNumberFormat="1" applyFont="1" applyFill="1" applyBorder="1" applyAlignment="1">
      <alignment horizontal="center" wrapText="1"/>
    </xf>
    <xf numFmtId="0" fontId="5" fillId="3" borderId="1" xfId="0" applyNumberFormat="1" applyFont="1" applyFill="1" applyBorder="1" applyAlignment="1">
      <alignment horizontal="center" wrapText="1"/>
    </xf>
    <xf numFmtId="0" fontId="0" fillId="0" borderId="1" xfId="0" applyFill="1" applyBorder="1"/>
    <xf numFmtId="0" fontId="6" fillId="2" borderId="0" xfId="0" applyFont="1" applyFill="1"/>
    <xf numFmtId="0" fontId="7" fillId="2" borderId="0" xfId="0" applyFont="1" applyFill="1"/>
    <xf numFmtId="0" fontId="0" fillId="0" borderId="1" xfId="0" applyBorder="1" applyAlignment="1">
      <alignment horizontal="center"/>
    </xf>
    <xf numFmtId="0" fontId="0" fillId="0" borderId="2" xfId="0" applyBorder="1"/>
    <xf numFmtId="0" fontId="8" fillId="0" borderId="0" xfId="0" applyFont="1" applyAlignment="1">
      <alignment horizontal="right"/>
    </xf>
    <xf numFmtId="0" fontId="0" fillId="0" borderId="1" xfId="0" applyBorder="1" applyAlignment="1">
      <alignment horizontal="center"/>
    </xf>
    <xf numFmtId="0" fontId="0" fillId="0" borderId="3" xfId="0" applyBorder="1" applyAlignment="1"/>
    <xf numFmtId="164" fontId="0" fillId="3" borderId="1" xfId="0" applyNumberFormat="1" applyFont="1" applyFill="1" applyBorder="1" applyAlignment="1">
      <alignment horizontal="center" wrapText="1"/>
    </xf>
    <xf numFmtId="0" fontId="0" fillId="0" borderId="1" xfId="0" applyBorder="1" applyAlignment="1"/>
    <xf numFmtId="0" fontId="3" fillId="0" borderId="1" xfId="0" applyFont="1" applyFill="1" applyBorder="1" applyAlignment="1">
      <alignment horizontal="center" vertical="center"/>
    </xf>
    <xf numFmtId="0" fontId="0" fillId="0" borderId="1" xfId="0" applyFill="1" applyBorder="1" applyAlignment="1"/>
    <xf numFmtId="0" fontId="0" fillId="0" borderId="1" xfId="0" applyBorder="1" applyAlignment="1">
      <alignment horizontal="center"/>
    </xf>
    <xf numFmtId="0" fontId="0" fillId="0" borderId="1" xfId="0" applyBorder="1" applyAlignment="1">
      <alignment horizontal="center"/>
    </xf>
    <xf numFmtId="0" fontId="0" fillId="3" borderId="1" xfId="0" applyNumberFormat="1" applyFont="1" applyFill="1" applyBorder="1" applyAlignment="1">
      <alignment horizontal="left" vertical="center" wrapText="1"/>
    </xf>
    <xf numFmtId="0" fontId="0" fillId="3" borderId="1" xfId="0" applyNumberFormat="1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/>
    </xf>
    <xf numFmtId="0" fontId="0" fillId="0" borderId="0" xfId="0" applyAlignment="1">
      <alignment horizontal="center" vertical="center"/>
    </xf>
    <xf numFmtId="0" fontId="6" fillId="2" borderId="0" xfId="0" applyFont="1" applyFill="1" applyAlignment="1">
      <alignment horizontal="center" vertical="center"/>
    </xf>
    <xf numFmtId="0" fontId="0" fillId="0" borderId="5" xfId="0" applyFill="1" applyBorder="1" applyAlignment="1">
      <alignment horizontal="center"/>
    </xf>
    <xf numFmtId="0" fontId="9" fillId="0" borderId="0" xfId="0" applyFont="1" applyAlignment="1">
      <alignment horizontal="right"/>
    </xf>
    <xf numFmtId="0" fontId="0" fillId="0" borderId="1" xfId="0" applyBorder="1" applyAlignment="1">
      <alignment horizontal="center" vertical="center" wrapText="1"/>
    </xf>
    <xf numFmtId="0" fontId="0" fillId="0" borderId="5" xfId="0" applyFill="1" applyBorder="1" applyAlignment="1">
      <alignment horizontal="center" vertical="center" wrapText="1"/>
    </xf>
    <xf numFmtId="44" fontId="0" fillId="3" borderId="1" xfId="0" applyNumberFormat="1" applyFont="1" applyFill="1" applyBorder="1" applyAlignment="1">
      <alignment horizontal="center" vertical="center" wrapText="1"/>
    </xf>
    <xf numFmtId="0" fontId="0" fillId="0" borderId="0" xfId="0" applyAlignment="1"/>
    <xf numFmtId="0" fontId="7" fillId="2" borderId="0" xfId="0" applyFont="1" applyFill="1" applyAlignment="1"/>
    <xf numFmtId="0" fontId="3" fillId="2" borderId="0" xfId="0" applyFont="1" applyFill="1" applyAlignment="1">
      <alignment horizontal="right" vertical="center" wrapText="1"/>
    </xf>
    <xf numFmtId="0" fontId="0" fillId="0" borderId="1" xfId="0" applyBorder="1" applyAlignment="1">
      <alignment vertical="center"/>
    </xf>
    <xf numFmtId="44" fontId="9" fillId="0" borderId="2" xfId="0" applyNumberFormat="1" applyFont="1" applyBorder="1"/>
    <xf numFmtId="0" fontId="0" fillId="0" borderId="1" xfId="0" applyBorder="1" applyAlignment="1">
      <alignment horizontal="center"/>
    </xf>
    <xf numFmtId="0" fontId="0" fillId="0" borderId="1" xfId="0" applyBorder="1" applyAlignment="1">
      <alignment horizontal="center"/>
    </xf>
    <xf numFmtId="0" fontId="11" fillId="0" borderId="1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left" vertical="center"/>
    </xf>
    <xf numFmtId="0" fontId="11" fillId="0" borderId="5" xfId="0" applyFont="1" applyFill="1" applyBorder="1" applyAlignment="1">
      <alignment horizontal="left" vertical="center"/>
    </xf>
    <xf numFmtId="44" fontId="11" fillId="0" borderId="1" xfId="0" applyNumberFormat="1" applyFont="1" applyFill="1" applyBorder="1" applyAlignment="1">
      <alignment horizontal="center" vertical="center" wrapText="1"/>
    </xf>
    <xf numFmtId="0" fontId="0" fillId="0" borderId="1" xfId="0" applyFont="1" applyBorder="1" applyAlignment="1">
      <alignment horizontal="center"/>
    </xf>
    <xf numFmtId="0" fontId="0" fillId="0" borderId="1" xfId="0" applyFont="1" applyBorder="1"/>
    <xf numFmtId="0" fontId="0" fillId="0" borderId="1" xfId="0" applyBorder="1" applyAlignment="1">
      <alignment horizontal="center"/>
    </xf>
    <xf numFmtId="0" fontId="10" fillId="0" borderId="2" xfId="0" applyFont="1" applyBorder="1" applyAlignment="1">
      <alignment horizontal="center"/>
    </xf>
    <xf numFmtId="0" fontId="0" fillId="0" borderId="0" xfId="0" applyAlignment="1">
      <alignment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11" fillId="0" borderId="1" xfId="0" applyFont="1" applyFill="1" applyBorder="1" applyAlignment="1">
      <alignment horizontal="center" vertical="center"/>
    </xf>
    <xf numFmtId="0" fontId="3" fillId="2" borderId="0" xfId="0" applyFont="1" applyFill="1" applyAlignment="1">
      <alignment horizontal="center"/>
    </xf>
    <xf numFmtId="0" fontId="11" fillId="0" borderId="1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6" fillId="2" borderId="0" xfId="0" applyFont="1" applyFill="1" applyAlignment="1">
      <alignment horizontal="center"/>
    </xf>
    <xf numFmtId="0" fontId="9" fillId="0" borderId="0" xfId="0" applyFont="1" applyAlignment="1">
      <alignment horizontal="center"/>
    </xf>
    <xf numFmtId="165" fontId="0" fillId="0" borderId="1" xfId="0" applyNumberFormat="1" applyBorder="1" applyAlignment="1">
      <alignment vertical="center"/>
    </xf>
    <xf numFmtId="0" fontId="0" fillId="0" borderId="4" xfId="0" applyBorder="1" applyAlignment="1">
      <alignment horizontal="center"/>
    </xf>
    <xf numFmtId="0" fontId="0" fillId="0" borderId="1" xfId="0" applyBorder="1" applyAlignment="1">
      <alignment horizontal="center"/>
    </xf>
    <xf numFmtId="0" fontId="11" fillId="0" borderId="1" xfId="0" applyFont="1" applyFill="1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11" fillId="0" borderId="1" xfId="0" applyFont="1" applyFill="1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11" fillId="0" borderId="1" xfId="0" applyFont="1" applyFill="1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11" fillId="0" borderId="1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vertical="center"/>
    </xf>
    <xf numFmtId="0" fontId="0" fillId="3" borderId="4" xfId="0" applyNumberFormat="1" applyFont="1" applyFill="1" applyBorder="1" applyAlignment="1">
      <alignment vertical="top" wrapText="1"/>
    </xf>
    <xf numFmtId="0" fontId="0" fillId="0" borderId="1" xfId="0" applyBorder="1" applyAlignment="1">
      <alignment horizontal="center"/>
    </xf>
    <xf numFmtId="0" fontId="11" fillId="0" borderId="1" xfId="0" applyFont="1" applyFill="1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11" fillId="0" borderId="1" xfId="0" applyFont="1" applyFill="1" applyBorder="1" applyAlignment="1">
      <alignment horizontal="center" vertical="center"/>
    </xf>
    <xf numFmtId="0" fontId="11" fillId="0" borderId="3" xfId="0" applyFont="1" applyFill="1" applyBorder="1" applyAlignment="1">
      <alignment vertical="center"/>
    </xf>
    <xf numFmtId="0" fontId="11" fillId="0" borderId="3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/>
    </xf>
    <xf numFmtId="0" fontId="11" fillId="0" borderId="1" xfId="0" applyFont="1" applyBorder="1" applyAlignment="1">
      <alignment vertical="center"/>
    </xf>
    <xf numFmtId="0" fontId="0" fillId="0" borderId="1" xfId="0" applyBorder="1" applyAlignment="1">
      <alignment horizontal="center"/>
    </xf>
    <xf numFmtId="0" fontId="0" fillId="3" borderId="5" xfId="0" applyNumberFormat="1" applyFont="1" applyFill="1" applyBorder="1" applyAlignment="1">
      <alignment horizontal="center" vertical="top" wrapText="1"/>
    </xf>
    <xf numFmtId="0" fontId="0" fillId="0" borderId="1" xfId="0" applyBorder="1" applyAlignment="1">
      <alignment horizontal="center"/>
    </xf>
    <xf numFmtId="0" fontId="11" fillId="0" borderId="1" xfId="0" applyFont="1" applyFill="1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0" fillId="0" borderId="1" xfId="0" applyBorder="1" applyAlignment="1">
      <alignment horizontal="center"/>
    </xf>
    <xf numFmtId="0" fontId="11" fillId="0" borderId="1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/>
    </xf>
    <xf numFmtId="0" fontId="0" fillId="0" borderId="7" xfId="0" applyBorder="1" applyAlignment="1">
      <alignment horizontal="center"/>
    </xf>
    <xf numFmtId="0" fontId="0" fillId="0" borderId="8" xfId="0" applyBorder="1" applyAlignment="1">
      <alignment horizontal="center"/>
    </xf>
    <xf numFmtId="0" fontId="0" fillId="0" borderId="9" xfId="0" applyBorder="1" applyAlignment="1">
      <alignment horizontal="center"/>
    </xf>
    <xf numFmtId="0" fontId="0" fillId="3" borderId="4" xfId="0" applyNumberFormat="1" applyFont="1" applyFill="1" applyBorder="1" applyAlignment="1">
      <alignment horizontal="center" vertical="top" wrapText="1"/>
    </xf>
    <xf numFmtId="0" fontId="0" fillId="3" borderId="5" xfId="0" applyNumberFormat="1" applyFont="1" applyFill="1" applyBorder="1" applyAlignment="1">
      <alignment horizontal="center" vertical="top" wrapText="1"/>
    </xf>
    <xf numFmtId="0" fontId="0" fillId="3" borderId="3" xfId="0" applyNumberFormat="1" applyFont="1" applyFill="1" applyBorder="1" applyAlignment="1">
      <alignment horizontal="center" vertical="top" wrapText="1"/>
    </xf>
    <xf numFmtId="0" fontId="0" fillId="0" borderId="4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1" xfId="0" applyFill="1" applyBorder="1" applyAlignment="1">
      <alignment horizontal="center"/>
    </xf>
    <xf numFmtId="0" fontId="0" fillId="0" borderId="4" xfId="0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11" fillId="0" borderId="4" xfId="0" applyFont="1" applyFill="1" applyBorder="1" applyAlignment="1">
      <alignment horizontal="center" vertical="center"/>
    </xf>
    <xf numFmtId="0" fontId="11" fillId="0" borderId="3" xfId="0" applyFont="1" applyFill="1" applyBorder="1" applyAlignment="1">
      <alignment horizontal="center" vertical="center"/>
    </xf>
    <xf numFmtId="0" fontId="11" fillId="0" borderId="5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/>
    </xf>
    <xf numFmtId="0" fontId="0" fillId="0" borderId="6" xfId="0" applyBorder="1" applyAlignment="1">
      <alignment horizontal="center"/>
    </xf>
    <xf numFmtId="0" fontId="0" fillId="0" borderId="0" xfId="0" applyAlignment="1">
      <alignment horizontal="center"/>
    </xf>
    <xf numFmtId="0" fontId="15" fillId="0" borderId="0" xfId="0" applyFont="1" applyAlignment="1">
      <alignment horizontal="center" vertical="center" wrapText="1"/>
    </xf>
    <xf numFmtId="0" fontId="16" fillId="0" borderId="0" xfId="0" applyFont="1" applyAlignment="1">
      <alignment horizontal="center" vertical="center" wrapText="1"/>
    </xf>
  </cellXfs>
  <cellStyles count="2">
    <cellStyle name="Гиперссылка" xfId="1" builtinId="8"/>
    <cellStyle name="Обычный" xfId="0" builtinId="0"/>
  </cellStyles>
  <dxfs count="0"/>
  <tableStyles count="0" defaultTableStyle="TableStyleMedium2" defaultPivotStyle="PivotStyleLight16"/>
  <colors>
    <mruColors>
      <color rgb="FFFF00FF"/>
      <color rgb="FF0033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microsoft.com/office/2007/relationships/hdphoto" Target="../media/hdphoto1.wdp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9" Type="http://schemas.openxmlformats.org/officeDocument/2006/relationships/image" Target="../media/image29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4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4" Type="http://schemas.openxmlformats.org/officeDocument/2006/relationships/image" Target="../media/image43.emf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2.png"/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147.jpeg"/><Relationship Id="rId13" Type="http://schemas.openxmlformats.org/officeDocument/2006/relationships/image" Target="../media/image152.jpeg"/><Relationship Id="rId3" Type="http://schemas.openxmlformats.org/officeDocument/2006/relationships/image" Target="../media/image142.png"/><Relationship Id="rId7" Type="http://schemas.openxmlformats.org/officeDocument/2006/relationships/image" Target="../media/image146.jpeg"/><Relationship Id="rId12" Type="http://schemas.openxmlformats.org/officeDocument/2006/relationships/image" Target="../media/image151.jpeg"/><Relationship Id="rId17" Type="http://schemas.openxmlformats.org/officeDocument/2006/relationships/image" Target="../media/image156.png"/><Relationship Id="rId2" Type="http://schemas.openxmlformats.org/officeDocument/2006/relationships/image" Target="../media/image141.jpeg"/><Relationship Id="rId16" Type="http://schemas.openxmlformats.org/officeDocument/2006/relationships/image" Target="../media/image155.png"/><Relationship Id="rId1" Type="http://schemas.openxmlformats.org/officeDocument/2006/relationships/image" Target="../media/image99.jpeg"/><Relationship Id="rId6" Type="http://schemas.openxmlformats.org/officeDocument/2006/relationships/image" Target="../media/image145.png"/><Relationship Id="rId11" Type="http://schemas.openxmlformats.org/officeDocument/2006/relationships/image" Target="../media/image150.png"/><Relationship Id="rId5" Type="http://schemas.openxmlformats.org/officeDocument/2006/relationships/image" Target="../media/image144.jpeg"/><Relationship Id="rId15" Type="http://schemas.openxmlformats.org/officeDocument/2006/relationships/image" Target="../media/image154.png"/><Relationship Id="rId10" Type="http://schemas.openxmlformats.org/officeDocument/2006/relationships/image" Target="../media/image149.jpeg"/><Relationship Id="rId4" Type="http://schemas.openxmlformats.org/officeDocument/2006/relationships/image" Target="../media/image143.png"/><Relationship Id="rId9" Type="http://schemas.openxmlformats.org/officeDocument/2006/relationships/image" Target="../media/image148.jpeg"/><Relationship Id="rId14" Type="http://schemas.openxmlformats.org/officeDocument/2006/relationships/image" Target="../media/image153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52.jpeg"/><Relationship Id="rId13" Type="http://schemas.openxmlformats.org/officeDocument/2006/relationships/image" Target="../media/image57.jpeg"/><Relationship Id="rId18" Type="http://schemas.openxmlformats.org/officeDocument/2006/relationships/image" Target="../media/image62.jpeg"/><Relationship Id="rId26" Type="http://schemas.openxmlformats.org/officeDocument/2006/relationships/image" Target="../media/image70.png"/><Relationship Id="rId3" Type="http://schemas.openxmlformats.org/officeDocument/2006/relationships/image" Target="../media/image47.jpeg"/><Relationship Id="rId21" Type="http://schemas.openxmlformats.org/officeDocument/2006/relationships/image" Target="../media/image65.jpeg"/><Relationship Id="rId7" Type="http://schemas.openxmlformats.org/officeDocument/2006/relationships/image" Target="../media/image51.jpeg"/><Relationship Id="rId12" Type="http://schemas.openxmlformats.org/officeDocument/2006/relationships/image" Target="../media/image56.jpeg"/><Relationship Id="rId17" Type="http://schemas.openxmlformats.org/officeDocument/2006/relationships/image" Target="../media/image61.jpeg"/><Relationship Id="rId25" Type="http://schemas.openxmlformats.org/officeDocument/2006/relationships/image" Target="../media/image69.png"/><Relationship Id="rId2" Type="http://schemas.openxmlformats.org/officeDocument/2006/relationships/image" Target="../media/image46.jpeg"/><Relationship Id="rId16" Type="http://schemas.openxmlformats.org/officeDocument/2006/relationships/image" Target="../media/image60.jpeg"/><Relationship Id="rId20" Type="http://schemas.openxmlformats.org/officeDocument/2006/relationships/image" Target="../media/image64.png"/><Relationship Id="rId1" Type="http://schemas.openxmlformats.org/officeDocument/2006/relationships/image" Target="../media/image45.jpeg"/><Relationship Id="rId6" Type="http://schemas.openxmlformats.org/officeDocument/2006/relationships/image" Target="../media/image50.jpeg"/><Relationship Id="rId11" Type="http://schemas.openxmlformats.org/officeDocument/2006/relationships/image" Target="../media/image55.jpeg"/><Relationship Id="rId24" Type="http://schemas.openxmlformats.org/officeDocument/2006/relationships/image" Target="../media/image68.png"/><Relationship Id="rId5" Type="http://schemas.openxmlformats.org/officeDocument/2006/relationships/image" Target="../media/image49.jpeg"/><Relationship Id="rId15" Type="http://schemas.openxmlformats.org/officeDocument/2006/relationships/image" Target="../media/image59.jpeg"/><Relationship Id="rId23" Type="http://schemas.openxmlformats.org/officeDocument/2006/relationships/image" Target="../media/image67.png"/><Relationship Id="rId28" Type="http://schemas.openxmlformats.org/officeDocument/2006/relationships/image" Target="../media/image72.png"/><Relationship Id="rId10" Type="http://schemas.openxmlformats.org/officeDocument/2006/relationships/image" Target="../media/image54.jpeg"/><Relationship Id="rId19" Type="http://schemas.openxmlformats.org/officeDocument/2006/relationships/image" Target="../media/image63.jpeg"/><Relationship Id="rId4" Type="http://schemas.openxmlformats.org/officeDocument/2006/relationships/image" Target="../media/image48.jpeg"/><Relationship Id="rId9" Type="http://schemas.openxmlformats.org/officeDocument/2006/relationships/image" Target="../media/image53.jpeg"/><Relationship Id="rId14" Type="http://schemas.openxmlformats.org/officeDocument/2006/relationships/image" Target="../media/image58.jpeg"/><Relationship Id="rId22" Type="http://schemas.openxmlformats.org/officeDocument/2006/relationships/image" Target="../media/image66.png"/><Relationship Id="rId27" Type="http://schemas.openxmlformats.org/officeDocument/2006/relationships/image" Target="../media/image7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3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3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3.jpe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81.jpeg"/><Relationship Id="rId13" Type="http://schemas.openxmlformats.org/officeDocument/2006/relationships/image" Target="../media/image86.jpeg"/><Relationship Id="rId18" Type="http://schemas.openxmlformats.org/officeDocument/2006/relationships/image" Target="../media/image91.png"/><Relationship Id="rId3" Type="http://schemas.openxmlformats.org/officeDocument/2006/relationships/image" Target="../media/image76.jpeg"/><Relationship Id="rId21" Type="http://schemas.openxmlformats.org/officeDocument/2006/relationships/image" Target="../media/image93.png"/><Relationship Id="rId7" Type="http://schemas.openxmlformats.org/officeDocument/2006/relationships/image" Target="../media/image80.jpeg"/><Relationship Id="rId12" Type="http://schemas.openxmlformats.org/officeDocument/2006/relationships/image" Target="../media/image85.jpeg"/><Relationship Id="rId17" Type="http://schemas.openxmlformats.org/officeDocument/2006/relationships/image" Target="../media/image90.jpeg"/><Relationship Id="rId2" Type="http://schemas.openxmlformats.org/officeDocument/2006/relationships/image" Target="../media/image75.jpeg"/><Relationship Id="rId16" Type="http://schemas.openxmlformats.org/officeDocument/2006/relationships/image" Target="../media/image89.jpeg"/><Relationship Id="rId20" Type="http://schemas.openxmlformats.org/officeDocument/2006/relationships/image" Target="../media/image92.png"/><Relationship Id="rId1" Type="http://schemas.openxmlformats.org/officeDocument/2006/relationships/image" Target="../media/image74.jpeg"/><Relationship Id="rId6" Type="http://schemas.openxmlformats.org/officeDocument/2006/relationships/image" Target="../media/image79.jpeg"/><Relationship Id="rId11" Type="http://schemas.openxmlformats.org/officeDocument/2006/relationships/image" Target="../media/image84.jpeg"/><Relationship Id="rId5" Type="http://schemas.openxmlformats.org/officeDocument/2006/relationships/image" Target="../media/image78.jpeg"/><Relationship Id="rId15" Type="http://schemas.openxmlformats.org/officeDocument/2006/relationships/image" Target="../media/image88.jpeg"/><Relationship Id="rId10" Type="http://schemas.openxmlformats.org/officeDocument/2006/relationships/image" Target="../media/image83.jpeg"/><Relationship Id="rId19" Type="http://schemas.microsoft.com/office/2007/relationships/hdphoto" Target="../media/hdphoto2.wdp"/><Relationship Id="rId4" Type="http://schemas.openxmlformats.org/officeDocument/2006/relationships/image" Target="../media/image77.jpeg"/><Relationship Id="rId9" Type="http://schemas.openxmlformats.org/officeDocument/2006/relationships/image" Target="../media/image82.jpeg"/><Relationship Id="rId14" Type="http://schemas.openxmlformats.org/officeDocument/2006/relationships/image" Target="../media/image87.jpe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1.jpeg"/><Relationship Id="rId13" Type="http://schemas.openxmlformats.org/officeDocument/2006/relationships/image" Target="../media/image106.jpeg"/><Relationship Id="rId18" Type="http://schemas.openxmlformats.org/officeDocument/2006/relationships/image" Target="../media/image111.jpeg"/><Relationship Id="rId26" Type="http://schemas.openxmlformats.org/officeDocument/2006/relationships/image" Target="../media/image117.jpeg"/><Relationship Id="rId3" Type="http://schemas.openxmlformats.org/officeDocument/2006/relationships/image" Target="../media/image96.jpeg"/><Relationship Id="rId21" Type="http://schemas.microsoft.com/office/2007/relationships/hdphoto" Target="../media/hdphoto3.wdp"/><Relationship Id="rId7" Type="http://schemas.openxmlformats.org/officeDocument/2006/relationships/image" Target="../media/image100.jpeg"/><Relationship Id="rId12" Type="http://schemas.openxmlformats.org/officeDocument/2006/relationships/image" Target="../media/image105.jpeg"/><Relationship Id="rId17" Type="http://schemas.openxmlformats.org/officeDocument/2006/relationships/image" Target="../media/image110.jpeg"/><Relationship Id="rId25" Type="http://schemas.openxmlformats.org/officeDocument/2006/relationships/image" Target="../media/image116.png"/><Relationship Id="rId2" Type="http://schemas.openxmlformats.org/officeDocument/2006/relationships/image" Target="../media/image95.jpeg"/><Relationship Id="rId16" Type="http://schemas.openxmlformats.org/officeDocument/2006/relationships/image" Target="../media/image109.jpeg"/><Relationship Id="rId20" Type="http://schemas.openxmlformats.org/officeDocument/2006/relationships/image" Target="../media/image113.jpeg"/><Relationship Id="rId29" Type="http://schemas.openxmlformats.org/officeDocument/2006/relationships/image" Target="../media/image120.jpeg"/><Relationship Id="rId1" Type="http://schemas.openxmlformats.org/officeDocument/2006/relationships/image" Target="../media/image94.jpeg"/><Relationship Id="rId6" Type="http://schemas.openxmlformats.org/officeDocument/2006/relationships/image" Target="../media/image99.jpeg"/><Relationship Id="rId11" Type="http://schemas.openxmlformats.org/officeDocument/2006/relationships/image" Target="../media/image104.jpeg"/><Relationship Id="rId24" Type="http://schemas.openxmlformats.org/officeDocument/2006/relationships/image" Target="../media/image115.jpeg"/><Relationship Id="rId5" Type="http://schemas.openxmlformats.org/officeDocument/2006/relationships/image" Target="../media/image98.jpeg"/><Relationship Id="rId15" Type="http://schemas.openxmlformats.org/officeDocument/2006/relationships/image" Target="../media/image108.jpeg"/><Relationship Id="rId23" Type="http://schemas.microsoft.com/office/2007/relationships/hdphoto" Target="../media/hdphoto4.wdp"/><Relationship Id="rId28" Type="http://schemas.openxmlformats.org/officeDocument/2006/relationships/image" Target="../media/image119.jpeg"/><Relationship Id="rId10" Type="http://schemas.openxmlformats.org/officeDocument/2006/relationships/image" Target="../media/image103.jpeg"/><Relationship Id="rId19" Type="http://schemas.openxmlformats.org/officeDocument/2006/relationships/image" Target="../media/image112.jpeg"/><Relationship Id="rId4" Type="http://schemas.openxmlformats.org/officeDocument/2006/relationships/image" Target="../media/image97.jpeg"/><Relationship Id="rId9" Type="http://schemas.openxmlformats.org/officeDocument/2006/relationships/image" Target="../media/image102.jpeg"/><Relationship Id="rId14" Type="http://schemas.openxmlformats.org/officeDocument/2006/relationships/image" Target="../media/image107.jpeg"/><Relationship Id="rId22" Type="http://schemas.openxmlformats.org/officeDocument/2006/relationships/image" Target="../media/image114.jpeg"/><Relationship Id="rId27" Type="http://schemas.openxmlformats.org/officeDocument/2006/relationships/image" Target="../media/image118.jpeg"/><Relationship Id="rId30" Type="http://schemas.openxmlformats.org/officeDocument/2006/relationships/image" Target="../media/image121.jpe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8.jpeg"/><Relationship Id="rId13" Type="http://schemas.openxmlformats.org/officeDocument/2006/relationships/image" Target="../media/image133.jpeg"/><Relationship Id="rId3" Type="http://schemas.openxmlformats.org/officeDocument/2006/relationships/image" Target="../media/image123.jpeg"/><Relationship Id="rId7" Type="http://schemas.openxmlformats.org/officeDocument/2006/relationships/image" Target="../media/image127.jpeg"/><Relationship Id="rId12" Type="http://schemas.openxmlformats.org/officeDocument/2006/relationships/image" Target="../media/image132.jpeg"/><Relationship Id="rId17" Type="http://schemas.openxmlformats.org/officeDocument/2006/relationships/image" Target="../media/image137.jpeg"/><Relationship Id="rId2" Type="http://schemas.openxmlformats.org/officeDocument/2006/relationships/image" Target="../media/image122.jpeg"/><Relationship Id="rId16" Type="http://schemas.openxmlformats.org/officeDocument/2006/relationships/image" Target="../media/image136.jpeg"/><Relationship Id="rId1" Type="http://schemas.openxmlformats.org/officeDocument/2006/relationships/image" Target="../media/image99.jpeg"/><Relationship Id="rId6" Type="http://schemas.openxmlformats.org/officeDocument/2006/relationships/image" Target="../media/image126.jpeg"/><Relationship Id="rId11" Type="http://schemas.openxmlformats.org/officeDocument/2006/relationships/image" Target="../media/image131.jpeg"/><Relationship Id="rId5" Type="http://schemas.openxmlformats.org/officeDocument/2006/relationships/image" Target="../media/image125.jpeg"/><Relationship Id="rId15" Type="http://schemas.openxmlformats.org/officeDocument/2006/relationships/image" Target="../media/image135.jpeg"/><Relationship Id="rId10" Type="http://schemas.openxmlformats.org/officeDocument/2006/relationships/image" Target="../media/image130.jpeg"/><Relationship Id="rId4" Type="http://schemas.openxmlformats.org/officeDocument/2006/relationships/image" Target="../media/image124.jpeg"/><Relationship Id="rId9" Type="http://schemas.openxmlformats.org/officeDocument/2006/relationships/image" Target="../media/image129.jpeg"/><Relationship Id="rId14" Type="http://schemas.openxmlformats.org/officeDocument/2006/relationships/image" Target="../media/image134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9.jpeg"/><Relationship Id="rId2" Type="http://schemas.openxmlformats.org/officeDocument/2006/relationships/image" Target="../media/image138.jpeg"/><Relationship Id="rId1" Type="http://schemas.openxmlformats.org/officeDocument/2006/relationships/image" Target="../media/image99.jpeg"/><Relationship Id="rId4" Type="http://schemas.openxmlformats.org/officeDocument/2006/relationships/image" Target="../media/image140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846282</xdr:colOff>
      <xdr:row>11</xdr:row>
      <xdr:rowOff>63500</xdr:rowOff>
    </xdr:from>
    <xdr:ext cx="1206501" cy="866209"/>
    <xdr:pic>
      <xdr:nvPicPr>
        <xdr:cNvPr id="5" name="Рисунок 4"/>
        <xdr:cNvPicPr>
          <a:picLocks noChangeAspect="1"/>
        </xdr:cNvPicPr>
      </xdr:nvPicPr>
      <xdr:blipFill rotWithShape="1"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46282" y="3368560"/>
          <a:ext cx="1206501" cy="866209"/>
        </a:xfrm>
        <a:prstGeom prst="rect">
          <a:avLst/>
        </a:prstGeom>
      </xdr:spPr>
    </xdr:pic>
    <xdr:clientData/>
  </xdr:oneCellAnchor>
  <xdr:oneCellAnchor>
    <xdr:from>
      <xdr:col>0</xdr:col>
      <xdr:colOff>941407</xdr:colOff>
      <xdr:row>51</xdr:row>
      <xdr:rowOff>138907</xdr:rowOff>
    </xdr:from>
    <xdr:ext cx="909187" cy="859432"/>
    <xdr:pic>
      <xdr:nvPicPr>
        <xdr:cNvPr id="6" name="Рисунок 5"/>
        <xdr:cNvPicPr>
          <a:picLocks noChangeAspect="1"/>
        </xdr:cNvPicPr>
      </xdr:nvPicPr>
      <xdr:blipFill rotWithShape="1"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826518">
          <a:off x="941407" y="13703425"/>
          <a:ext cx="909187" cy="859432"/>
        </a:xfrm>
        <a:prstGeom prst="rect">
          <a:avLst/>
        </a:prstGeom>
      </xdr:spPr>
    </xdr:pic>
    <xdr:clientData/>
  </xdr:oneCellAnchor>
  <xdr:oneCellAnchor>
    <xdr:from>
      <xdr:col>0</xdr:col>
      <xdr:colOff>847748</xdr:colOff>
      <xdr:row>59</xdr:row>
      <xdr:rowOff>139383</xdr:rowOff>
    </xdr:from>
    <xdr:ext cx="963083" cy="855284"/>
    <xdr:pic>
      <xdr:nvPicPr>
        <xdr:cNvPr id="7" name="Рисунок 6"/>
        <xdr:cNvPicPr>
          <a:picLocks noChangeAspect="1"/>
        </xdr:cNvPicPr>
      </xdr:nvPicPr>
      <xdr:blipFill rotWithShape="1"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47748" y="15264624"/>
          <a:ext cx="963083" cy="855284"/>
        </a:xfrm>
        <a:prstGeom prst="rect">
          <a:avLst/>
        </a:prstGeom>
      </xdr:spPr>
    </xdr:pic>
    <xdr:clientData/>
  </xdr:oneCellAnchor>
  <xdr:oneCellAnchor>
    <xdr:from>
      <xdr:col>0</xdr:col>
      <xdr:colOff>1</xdr:colOff>
      <xdr:row>0</xdr:row>
      <xdr:rowOff>11906</xdr:rowOff>
    </xdr:from>
    <xdr:ext cx="11239500" cy="1893852"/>
    <xdr:pic>
      <xdr:nvPicPr>
        <xdr:cNvPr id="8" name="Рисунок 7"/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7596" b="16904"/>
        <a:stretch/>
      </xdr:blipFill>
      <xdr:spPr>
        <a:xfrm>
          <a:off x="1" y="11906"/>
          <a:ext cx="11239500" cy="1893852"/>
        </a:xfrm>
        <a:prstGeom prst="rect">
          <a:avLst/>
        </a:prstGeom>
      </xdr:spPr>
    </xdr:pic>
    <xdr:clientData/>
  </xdr:oneCellAnchor>
  <xdr:oneCellAnchor>
    <xdr:from>
      <xdr:col>0</xdr:col>
      <xdr:colOff>628736</xdr:colOff>
      <xdr:row>18</xdr:row>
      <xdr:rowOff>24242</xdr:rowOff>
    </xdr:from>
    <xdr:ext cx="1547812" cy="885826"/>
    <xdr:pic>
      <xdr:nvPicPr>
        <xdr:cNvPr id="2" name="Рисунок 1"/>
        <xdr:cNvPicPr>
          <a:picLocks noChangeAspect="1"/>
        </xdr:cNvPicPr>
      </xdr:nvPicPr>
      <xdr:blipFill rotWithShape="1"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28736" y="6014664"/>
          <a:ext cx="1547812" cy="885826"/>
        </a:xfrm>
        <a:prstGeom prst="rect">
          <a:avLst/>
        </a:prstGeom>
      </xdr:spPr>
    </xdr:pic>
    <xdr:clientData/>
  </xdr:oneCellAnchor>
  <xdr:oneCellAnchor>
    <xdr:from>
      <xdr:col>0</xdr:col>
      <xdr:colOff>1052629</xdr:colOff>
      <xdr:row>14</xdr:row>
      <xdr:rowOff>10760</xdr:rowOff>
    </xdr:from>
    <xdr:ext cx="952499" cy="869673"/>
    <xdr:pic>
      <xdr:nvPicPr>
        <xdr:cNvPr id="3" name="Рисунок 2"/>
        <xdr:cNvPicPr>
          <a:picLocks noChangeAspect="1"/>
        </xdr:cNvPicPr>
      </xdr:nvPicPr>
      <xdr:blipFill rotWithShape="1">
        <a:blip xmlns:r="http://schemas.openxmlformats.org/officeDocument/2006/relationships" r:embed="rId6" cstate="screen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590826">
          <a:off x="1052629" y="4245368"/>
          <a:ext cx="952499" cy="869673"/>
        </a:xfrm>
        <a:prstGeom prst="rect">
          <a:avLst/>
        </a:prstGeom>
      </xdr:spPr>
    </xdr:pic>
    <xdr:clientData/>
  </xdr:oneCellAnchor>
  <xdr:oneCellAnchor>
    <xdr:from>
      <xdr:col>0</xdr:col>
      <xdr:colOff>854525</xdr:colOff>
      <xdr:row>16</xdr:row>
      <xdr:rowOff>82484</xdr:rowOff>
    </xdr:from>
    <xdr:ext cx="1176571" cy="788193"/>
    <xdr:pic>
      <xdr:nvPicPr>
        <xdr:cNvPr id="4" name="Рисунок 3"/>
        <xdr:cNvPicPr>
          <a:picLocks noChangeAspect="1"/>
        </xdr:cNvPicPr>
      </xdr:nvPicPr>
      <xdr:blipFill rotWithShape="1"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54525" y="5189261"/>
          <a:ext cx="1176571" cy="788193"/>
        </a:xfrm>
        <a:prstGeom prst="rect">
          <a:avLst/>
        </a:prstGeom>
      </xdr:spPr>
    </xdr:pic>
    <xdr:clientData/>
  </xdr:oneCellAnchor>
  <xdr:oneCellAnchor>
    <xdr:from>
      <xdr:col>0</xdr:col>
      <xdr:colOff>778107</xdr:colOff>
      <xdr:row>21</xdr:row>
      <xdr:rowOff>130539</xdr:rowOff>
    </xdr:from>
    <xdr:ext cx="1117810" cy="871537"/>
    <xdr:pic>
      <xdr:nvPicPr>
        <xdr:cNvPr id="9" name="Рисунок 8"/>
        <xdr:cNvPicPr>
          <a:picLocks noChangeAspect="1"/>
        </xdr:cNvPicPr>
      </xdr:nvPicPr>
      <xdr:blipFill rotWithShape="1"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78107" y="7084937"/>
          <a:ext cx="1117810" cy="871537"/>
        </a:xfrm>
        <a:prstGeom prst="rect">
          <a:avLst/>
        </a:prstGeom>
      </xdr:spPr>
    </xdr:pic>
    <xdr:clientData/>
  </xdr:oneCellAnchor>
  <xdr:oneCellAnchor>
    <xdr:from>
      <xdr:col>0</xdr:col>
      <xdr:colOff>985062</xdr:colOff>
      <xdr:row>27</xdr:row>
      <xdr:rowOff>130538</xdr:rowOff>
    </xdr:from>
    <xdr:ext cx="978145" cy="940593"/>
    <xdr:pic>
      <xdr:nvPicPr>
        <xdr:cNvPr id="10" name="Рисунок 9"/>
        <xdr:cNvPicPr>
          <a:picLocks noChangeAspect="1"/>
        </xdr:cNvPicPr>
      </xdr:nvPicPr>
      <xdr:blipFill rotWithShape="1"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985062" y="8255478"/>
          <a:ext cx="978145" cy="940593"/>
        </a:xfrm>
        <a:prstGeom prst="rect">
          <a:avLst/>
        </a:prstGeom>
      </xdr:spPr>
    </xdr:pic>
    <xdr:clientData/>
  </xdr:oneCellAnchor>
  <xdr:oneCellAnchor>
    <xdr:from>
      <xdr:col>0</xdr:col>
      <xdr:colOff>1065824</xdr:colOff>
      <xdr:row>33</xdr:row>
      <xdr:rowOff>71008</xdr:rowOff>
    </xdr:from>
    <xdr:ext cx="797225" cy="883395"/>
    <xdr:pic>
      <xdr:nvPicPr>
        <xdr:cNvPr id="11" name="Рисунок 10"/>
        <xdr:cNvPicPr>
          <a:picLocks noChangeAspect="1"/>
        </xdr:cNvPicPr>
      </xdr:nvPicPr>
      <xdr:blipFill rotWithShape="1"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65824" y="9366490"/>
          <a:ext cx="797225" cy="883395"/>
        </a:xfrm>
        <a:prstGeom prst="rect">
          <a:avLst/>
        </a:prstGeom>
      </xdr:spPr>
    </xdr:pic>
    <xdr:clientData/>
  </xdr:oneCellAnchor>
  <xdr:oneCellAnchor>
    <xdr:from>
      <xdr:col>0</xdr:col>
      <xdr:colOff>798007</xdr:colOff>
      <xdr:row>45</xdr:row>
      <xdr:rowOff>174930</xdr:rowOff>
    </xdr:from>
    <xdr:ext cx="1020217" cy="825196"/>
    <xdr:pic>
      <xdr:nvPicPr>
        <xdr:cNvPr id="12" name="Рисунок 11"/>
        <xdr:cNvPicPr>
          <a:picLocks noChangeAspect="1"/>
        </xdr:cNvPicPr>
      </xdr:nvPicPr>
      <xdr:blipFill rotWithShape="1"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98007" y="12568906"/>
          <a:ext cx="1020217" cy="825196"/>
        </a:xfrm>
        <a:prstGeom prst="rect">
          <a:avLst/>
        </a:prstGeom>
      </xdr:spPr>
    </xdr:pic>
    <xdr:clientData/>
  </xdr:oneCellAnchor>
  <xdr:oneCellAnchor>
    <xdr:from>
      <xdr:col>0</xdr:col>
      <xdr:colOff>878982</xdr:colOff>
      <xdr:row>69</xdr:row>
      <xdr:rowOff>183049</xdr:rowOff>
    </xdr:from>
    <xdr:ext cx="1046884" cy="851504"/>
    <xdr:pic>
      <xdr:nvPicPr>
        <xdr:cNvPr id="13" name="Рисунок 12"/>
        <xdr:cNvPicPr>
          <a:picLocks noChangeAspect="1"/>
        </xdr:cNvPicPr>
      </xdr:nvPicPr>
      <xdr:blipFill rotWithShape="1"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78982" y="17259194"/>
          <a:ext cx="1046884" cy="851504"/>
        </a:xfrm>
        <a:prstGeom prst="rect">
          <a:avLst/>
        </a:prstGeom>
      </xdr:spPr>
    </xdr:pic>
    <xdr:clientData/>
  </xdr:oneCellAnchor>
  <xdr:oneCellAnchor>
    <xdr:from>
      <xdr:col>0</xdr:col>
      <xdr:colOff>917805</xdr:colOff>
      <xdr:row>80</xdr:row>
      <xdr:rowOff>153920</xdr:rowOff>
    </xdr:from>
    <xdr:ext cx="923682" cy="816337"/>
    <xdr:pic>
      <xdr:nvPicPr>
        <xdr:cNvPr id="15" name="Рисунок 14"/>
        <xdr:cNvPicPr>
          <a:picLocks noChangeAspect="1"/>
        </xdr:cNvPicPr>
      </xdr:nvPicPr>
      <xdr:blipFill rotWithShape="1"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917805" y="19376059"/>
          <a:ext cx="923682" cy="816337"/>
        </a:xfrm>
        <a:prstGeom prst="rect">
          <a:avLst/>
        </a:prstGeom>
      </xdr:spPr>
    </xdr:pic>
    <xdr:clientData/>
  </xdr:oneCellAnchor>
  <xdr:oneCellAnchor>
    <xdr:from>
      <xdr:col>0</xdr:col>
      <xdr:colOff>782226</xdr:colOff>
      <xdr:row>123</xdr:row>
      <xdr:rowOff>22952</xdr:rowOff>
    </xdr:from>
    <xdr:ext cx="1157201" cy="730449"/>
    <xdr:pic>
      <xdr:nvPicPr>
        <xdr:cNvPr id="16" name="Рисунок 15"/>
        <xdr:cNvPicPr>
          <a:picLocks noChangeAspect="1"/>
        </xdr:cNvPicPr>
      </xdr:nvPicPr>
      <xdr:blipFill rotWithShape="1"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82226" y="27633976"/>
          <a:ext cx="1157201" cy="730449"/>
        </a:xfrm>
        <a:prstGeom prst="rect">
          <a:avLst/>
        </a:prstGeom>
      </xdr:spPr>
    </xdr:pic>
    <xdr:clientData/>
  </xdr:oneCellAnchor>
  <xdr:oneCellAnchor>
    <xdr:from>
      <xdr:col>0</xdr:col>
      <xdr:colOff>823162</xdr:colOff>
      <xdr:row>105</xdr:row>
      <xdr:rowOff>83774</xdr:rowOff>
    </xdr:from>
    <xdr:ext cx="1008934" cy="935182"/>
    <xdr:pic>
      <xdr:nvPicPr>
        <xdr:cNvPr id="17" name="Рисунок 16"/>
        <xdr:cNvPicPr>
          <a:picLocks noChangeAspect="1"/>
        </xdr:cNvPicPr>
      </xdr:nvPicPr>
      <xdr:blipFill rotWithShape="1"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23162" y="24183172"/>
          <a:ext cx="1008934" cy="935182"/>
        </a:xfrm>
        <a:prstGeom prst="rect">
          <a:avLst/>
        </a:prstGeom>
      </xdr:spPr>
    </xdr:pic>
    <xdr:clientData/>
  </xdr:oneCellAnchor>
  <xdr:oneCellAnchor>
    <xdr:from>
      <xdr:col>0</xdr:col>
      <xdr:colOff>889800</xdr:colOff>
      <xdr:row>116</xdr:row>
      <xdr:rowOff>128911</xdr:rowOff>
    </xdr:from>
    <xdr:ext cx="918632" cy="892235"/>
    <xdr:pic>
      <xdr:nvPicPr>
        <xdr:cNvPr id="18" name="Рисунок 17"/>
        <xdr:cNvPicPr>
          <a:picLocks noChangeAspect="1"/>
        </xdr:cNvPicPr>
      </xdr:nvPicPr>
      <xdr:blipFill rotWithShape="1">
        <a:blip xmlns:r="http://schemas.openxmlformats.org/officeDocument/2006/relationships" r:embed="rId1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89800" y="26374303"/>
          <a:ext cx="918632" cy="892235"/>
        </a:xfrm>
        <a:prstGeom prst="rect">
          <a:avLst/>
        </a:prstGeom>
      </xdr:spPr>
    </xdr:pic>
    <xdr:clientData/>
  </xdr:oneCellAnchor>
  <xdr:oneCellAnchor>
    <xdr:from>
      <xdr:col>0</xdr:col>
      <xdr:colOff>864028</xdr:colOff>
      <xdr:row>92</xdr:row>
      <xdr:rowOff>34857</xdr:rowOff>
    </xdr:from>
    <xdr:ext cx="1103160" cy="828893"/>
    <xdr:pic>
      <xdr:nvPicPr>
        <xdr:cNvPr id="19" name="Рисунок 18"/>
        <xdr:cNvPicPr>
          <a:picLocks noChangeAspect="1"/>
        </xdr:cNvPicPr>
      </xdr:nvPicPr>
      <xdr:blipFill rotWithShape="1"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64028" y="21598080"/>
          <a:ext cx="1103160" cy="828893"/>
        </a:xfrm>
        <a:prstGeom prst="rect">
          <a:avLst/>
        </a:prstGeom>
      </xdr:spPr>
    </xdr:pic>
    <xdr:clientData/>
  </xdr:oneCellAnchor>
  <xdr:oneCellAnchor>
    <xdr:from>
      <xdr:col>0</xdr:col>
      <xdr:colOff>869249</xdr:colOff>
      <xdr:row>128</xdr:row>
      <xdr:rowOff>92659</xdr:rowOff>
    </xdr:from>
    <xdr:ext cx="1021771" cy="946433"/>
    <xdr:pic>
      <xdr:nvPicPr>
        <xdr:cNvPr id="20" name="Рисунок 19"/>
        <xdr:cNvPicPr>
          <a:picLocks noChangeAspect="1"/>
        </xdr:cNvPicPr>
      </xdr:nvPicPr>
      <xdr:blipFill rotWithShape="1"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69249" y="28725039"/>
          <a:ext cx="1021771" cy="946433"/>
        </a:xfrm>
        <a:prstGeom prst="rect">
          <a:avLst/>
        </a:prstGeom>
      </xdr:spPr>
    </xdr:pic>
    <xdr:clientData/>
  </xdr:oneCellAnchor>
  <xdr:oneCellAnchor>
    <xdr:from>
      <xdr:col>0</xdr:col>
      <xdr:colOff>967731</xdr:colOff>
      <xdr:row>36</xdr:row>
      <xdr:rowOff>25977</xdr:rowOff>
    </xdr:from>
    <xdr:ext cx="787977" cy="930055"/>
    <xdr:pic>
      <xdr:nvPicPr>
        <xdr:cNvPr id="21" name="Рисунок 20"/>
        <xdr:cNvPicPr>
          <a:picLocks noChangeAspect="1"/>
        </xdr:cNvPicPr>
      </xdr:nvPicPr>
      <xdr:blipFill rotWithShape="1"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967731" y="10285435"/>
          <a:ext cx="787977" cy="930055"/>
        </a:xfrm>
        <a:prstGeom prst="rect">
          <a:avLst/>
        </a:prstGeom>
      </xdr:spPr>
    </xdr:pic>
    <xdr:clientData/>
  </xdr:oneCellAnchor>
  <xdr:oneCellAnchor>
    <xdr:from>
      <xdr:col>0</xdr:col>
      <xdr:colOff>556868</xdr:colOff>
      <xdr:row>138</xdr:row>
      <xdr:rowOff>71867</xdr:rowOff>
    </xdr:from>
    <xdr:ext cx="1452563" cy="440333"/>
    <xdr:pic>
      <xdr:nvPicPr>
        <xdr:cNvPr id="22" name="Рисунок 21"/>
        <xdr:cNvPicPr>
          <a:picLocks noChangeAspect="1"/>
        </xdr:cNvPicPr>
      </xdr:nvPicPr>
      <xdr:blipFill rotWithShape="1"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56868" y="31435512"/>
          <a:ext cx="1452563" cy="440333"/>
        </a:xfrm>
        <a:prstGeom prst="rect">
          <a:avLst/>
        </a:prstGeom>
      </xdr:spPr>
    </xdr:pic>
    <xdr:clientData/>
  </xdr:oneCellAnchor>
  <xdr:oneCellAnchor>
    <xdr:from>
      <xdr:col>0</xdr:col>
      <xdr:colOff>832212</xdr:colOff>
      <xdr:row>143</xdr:row>
      <xdr:rowOff>13731</xdr:rowOff>
    </xdr:from>
    <xdr:ext cx="1032290" cy="651287"/>
    <xdr:pic>
      <xdr:nvPicPr>
        <xdr:cNvPr id="23" name="Рисунок 22"/>
        <xdr:cNvPicPr>
          <a:picLocks noChangeAspect="1"/>
        </xdr:cNvPicPr>
      </xdr:nvPicPr>
      <xdr:blipFill rotWithShape="1"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32212" y="32559394"/>
          <a:ext cx="1032290" cy="651287"/>
        </a:xfrm>
        <a:prstGeom prst="rect">
          <a:avLst/>
        </a:prstGeom>
      </xdr:spPr>
    </xdr:pic>
    <xdr:clientData/>
  </xdr:oneCellAnchor>
  <xdr:oneCellAnchor>
    <xdr:from>
      <xdr:col>0</xdr:col>
      <xdr:colOff>1062359</xdr:colOff>
      <xdr:row>146</xdr:row>
      <xdr:rowOff>60170</xdr:rowOff>
    </xdr:from>
    <xdr:ext cx="706798" cy="792549"/>
    <xdr:pic>
      <xdr:nvPicPr>
        <xdr:cNvPr id="24" name="Рисунок 23"/>
        <xdr:cNvPicPr>
          <a:picLocks noChangeAspect="1"/>
        </xdr:cNvPicPr>
      </xdr:nvPicPr>
      <xdr:blipFill rotWithShape="1">
        <a:blip xmlns:r="http://schemas.openxmlformats.org/officeDocument/2006/relationships" r:embed="rId2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62359" y="33294387"/>
          <a:ext cx="706798" cy="792549"/>
        </a:xfrm>
        <a:prstGeom prst="rect">
          <a:avLst/>
        </a:prstGeom>
      </xdr:spPr>
    </xdr:pic>
    <xdr:clientData/>
  </xdr:oneCellAnchor>
  <xdr:oneCellAnchor>
    <xdr:from>
      <xdr:col>0</xdr:col>
      <xdr:colOff>985062</xdr:colOff>
      <xdr:row>151</xdr:row>
      <xdr:rowOff>109542</xdr:rowOff>
    </xdr:from>
    <xdr:ext cx="829281" cy="848007"/>
    <xdr:pic>
      <xdr:nvPicPr>
        <xdr:cNvPr id="25" name="Рисунок 24"/>
        <xdr:cNvPicPr>
          <a:picLocks noChangeAspect="1"/>
        </xdr:cNvPicPr>
      </xdr:nvPicPr>
      <xdr:blipFill rotWithShape="1">
        <a:blip xmlns:r="http://schemas.openxmlformats.org/officeDocument/2006/relationships" r:embed="rId2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985062" y="34319211"/>
          <a:ext cx="829281" cy="848007"/>
        </a:xfrm>
        <a:prstGeom prst="rect">
          <a:avLst/>
        </a:prstGeom>
      </xdr:spPr>
    </xdr:pic>
    <xdr:clientData/>
  </xdr:oneCellAnchor>
  <xdr:oneCellAnchor>
    <xdr:from>
      <xdr:col>0</xdr:col>
      <xdr:colOff>967939</xdr:colOff>
      <xdr:row>140</xdr:row>
      <xdr:rowOff>31819</xdr:rowOff>
    </xdr:from>
    <xdr:ext cx="842168" cy="565611"/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2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67939" y="31957783"/>
          <a:ext cx="842168" cy="565611"/>
        </a:xfrm>
        <a:prstGeom prst="rect">
          <a:avLst/>
        </a:prstGeom>
      </xdr:spPr>
    </xdr:pic>
    <xdr:clientData/>
  </xdr:oneCellAnchor>
  <xdr:oneCellAnchor>
    <xdr:from>
      <xdr:col>0</xdr:col>
      <xdr:colOff>1055210</xdr:colOff>
      <xdr:row>160</xdr:row>
      <xdr:rowOff>149187</xdr:rowOff>
    </xdr:from>
    <xdr:ext cx="710672" cy="752476"/>
    <xdr:pic>
      <xdr:nvPicPr>
        <xdr:cNvPr id="14" name="Рисунок 13"/>
        <xdr:cNvPicPr>
          <a:picLocks noChangeAspect="1"/>
        </xdr:cNvPicPr>
      </xdr:nvPicPr>
      <xdr:blipFill rotWithShape="1">
        <a:blip xmlns:r="http://schemas.openxmlformats.org/officeDocument/2006/relationships" r:embed="rId2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55210" y="36493374"/>
          <a:ext cx="710672" cy="752476"/>
        </a:xfrm>
        <a:prstGeom prst="rect">
          <a:avLst/>
        </a:prstGeom>
      </xdr:spPr>
    </xdr:pic>
    <xdr:clientData/>
  </xdr:oneCellAnchor>
  <xdr:oneCellAnchor>
    <xdr:from>
      <xdr:col>0</xdr:col>
      <xdr:colOff>912335</xdr:colOff>
      <xdr:row>166</xdr:row>
      <xdr:rowOff>114759</xdr:rowOff>
    </xdr:from>
    <xdr:ext cx="933450" cy="712158"/>
    <xdr:pic>
      <xdr:nvPicPr>
        <xdr:cNvPr id="27" name="Рисунок 26"/>
        <xdr:cNvPicPr>
          <a:picLocks noChangeAspect="1"/>
        </xdr:cNvPicPr>
      </xdr:nvPicPr>
      <xdr:blipFill rotWithShape="1">
        <a:blip xmlns:r="http://schemas.openxmlformats.org/officeDocument/2006/relationships" r:embed="rId2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912335" y="37629488"/>
          <a:ext cx="933450" cy="712158"/>
        </a:xfrm>
        <a:prstGeom prst="rect">
          <a:avLst/>
        </a:prstGeom>
      </xdr:spPr>
    </xdr:pic>
    <xdr:clientData/>
  </xdr:oneCellAnchor>
  <xdr:oneCellAnchor>
    <xdr:from>
      <xdr:col>0</xdr:col>
      <xdr:colOff>906482</xdr:colOff>
      <xdr:row>169</xdr:row>
      <xdr:rowOff>192910</xdr:rowOff>
    </xdr:from>
    <xdr:ext cx="846860" cy="742950"/>
    <xdr:pic>
      <xdr:nvPicPr>
        <xdr:cNvPr id="28" name="Рисунок 27"/>
        <xdr:cNvPicPr>
          <a:picLocks noChangeAspect="1"/>
        </xdr:cNvPicPr>
      </xdr:nvPicPr>
      <xdr:blipFill rotWithShape="1">
        <a:blip xmlns:r="http://schemas.openxmlformats.org/officeDocument/2006/relationships" r:embed="rId2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906482" y="39027368"/>
          <a:ext cx="846860" cy="742950"/>
        </a:xfrm>
        <a:prstGeom prst="rect">
          <a:avLst/>
        </a:prstGeom>
      </xdr:spPr>
    </xdr:pic>
    <xdr:clientData/>
  </xdr:oneCellAnchor>
  <xdr:oneCellAnchor>
    <xdr:from>
      <xdr:col>0</xdr:col>
      <xdr:colOff>954107</xdr:colOff>
      <xdr:row>180</xdr:row>
      <xdr:rowOff>30066</xdr:rowOff>
    </xdr:from>
    <xdr:ext cx="837228" cy="695325"/>
    <xdr:pic>
      <xdr:nvPicPr>
        <xdr:cNvPr id="29" name="Рисунок 28"/>
        <xdr:cNvPicPr>
          <a:picLocks noChangeAspect="1"/>
        </xdr:cNvPicPr>
      </xdr:nvPicPr>
      <xdr:blipFill rotWithShape="1">
        <a:blip xmlns:r="http://schemas.openxmlformats.org/officeDocument/2006/relationships" r:embed="rId2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954107" y="41010518"/>
          <a:ext cx="837228" cy="695325"/>
        </a:xfrm>
        <a:prstGeom prst="rect">
          <a:avLst/>
        </a:prstGeom>
      </xdr:spPr>
    </xdr:pic>
    <xdr:clientData/>
  </xdr:oneCellAnchor>
  <xdr:oneCellAnchor>
    <xdr:from>
      <xdr:col>0</xdr:col>
      <xdr:colOff>937007</xdr:colOff>
      <xdr:row>199</xdr:row>
      <xdr:rowOff>32018</xdr:rowOff>
    </xdr:from>
    <xdr:ext cx="766983" cy="600075"/>
    <xdr:pic>
      <xdr:nvPicPr>
        <xdr:cNvPr id="30" name="Рисунок 29"/>
        <xdr:cNvPicPr>
          <a:picLocks noChangeAspect="1"/>
        </xdr:cNvPicPr>
      </xdr:nvPicPr>
      <xdr:blipFill rotWithShape="1">
        <a:blip xmlns:r="http://schemas.openxmlformats.org/officeDocument/2006/relationships" r:embed="rId2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937007" y="44719187"/>
          <a:ext cx="766983" cy="600075"/>
        </a:xfrm>
        <a:prstGeom prst="rect">
          <a:avLst/>
        </a:prstGeom>
      </xdr:spPr>
    </xdr:pic>
    <xdr:clientData/>
  </xdr:oneCellAnchor>
  <xdr:oneCellAnchor>
    <xdr:from>
      <xdr:col>0</xdr:col>
      <xdr:colOff>873775</xdr:colOff>
      <xdr:row>188</xdr:row>
      <xdr:rowOff>10539</xdr:rowOff>
    </xdr:from>
    <xdr:ext cx="828676" cy="642323"/>
    <xdr:pic>
      <xdr:nvPicPr>
        <xdr:cNvPr id="31" name="Рисунок 30"/>
        <xdr:cNvPicPr>
          <a:picLocks noChangeAspect="1"/>
        </xdr:cNvPicPr>
      </xdr:nvPicPr>
      <xdr:blipFill rotWithShape="1">
        <a:blip xmlns:r="http://schemas.openxmlformats.org/officeDocument/2006/relationships" r:embed="rId3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73775" y="42551714"/>
          <a:ext cx="828676" cy="642323"/>
        </a:xfrm>
        <a:prstGeom prst="rect">
          <a:avLst/>
        </a:prstGeom>
      </xdr:spPr>
    </xdr:pic>
    <xdr:clientData/>
  </xdr:oneCellAnchor>
  <xdr:oneCellAnchor>
    <xdr:from>
      <xdr:col>0</xdr:col>
      <xdr:colOff>828101</xdr:colOff>
      <xdr:row>208</xdr:row>
      <xdr:rowOff>48548</xdr:rowOff>
    </xdr:from>
    <xdr:ext cx="1038225" cy="720233"/>
    <xdr:pic>
      <xdr:nvPicPr>
        <xdr:cNvPr id="33" name="Рисунок 32"/>
        <xdr:cNvPicPr>
          <a:picLocks noChangeAspect="1"/>
        </xdr:cNvPicPr>
      </xdr:nvPicPr>
      <xdr:blipFill rotWithShape="1">
        <a:blip xmlns:r="http://schemas.openxmlformats.org/officeDocument/2006/relationships" r:embed="rId3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28101" y="46491530"/>
          <a:ext cx="1038225" cy="720233"/>
        </a:xfrm>
        <a:prstGeom prst="rect">
          <a:avLst/>
        </a:prstGeom>
      </xdr:spPr>
    </xdr:pic>
    <xdr:clientData/>
  </xdr:oneCellAnchor>
  <xdr:oneCellAnchor>
    <xdr:from>
      <xdr:col>0</xdr:col>
      <xdr:colOff>912336</xdr:colOff>
      <xdr:row>229</xdr:row>
      <xdr:rowOff>180975</xdr:rowOff>
    </xdr:from>
    <xdr:ext cx="1018843" cy="695324"/>
    <xdr:pic>
      <xdr:nvPicPr>
        <xdr:cNvPr id="35" name="Рисунок 34"/>
        <xdr:cNvPicPr>
          <a:picLocks noChangeAspect="1"/>
        </xdr:cNvPicPr>
      </xdr:nvPicPr>
      <xdr:blipFill rotWithShape="1">
        <a:blip xmlns:r="http://schemas.openxmlformats.org/officeDocument/2006/relationships" r:embed="rId3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912336" y="51202842"/>
          <a:ext cx="1018843" cy="695324"/>
        </a:xfrm>
        <a:prstGeom prst="rect">
          <a:avLst/>
        </a:prstGeom>
      </xdr:spPr>
    </xdr:pic>
    <xdr:clientData/>
  </xdr:oneCellAnchor>
  <xdr:oneCellAnchor>
    <xdr:from>
      <xdr:col>0</xdr:col>
      <xdr:colOff>904760</xdr:colOff>
      <xdr:row>240</xdr:row>
      <xdr:rowOff>118432</xdr:rowOff>
    </xdr:from>
    <xdr:ext cx="1094423" cy="638768"/>
    <xdr:pic>
      <xdr:nvPicPr>
        <xdr:cNvPr id="36" name="Рисунок 35"/>
        <xdr:cNvPicPr>
          <a:picLocks noChangeAspect="1"/>
        </xdr:cNvPicPr>
      </xdr:nvPicPr>
      <xdr:blipFill rotWithShape="1">
        <a:blip xmlns:r="http://schemas.openxmlformats.org/officeDocument/2006/relationships" r:embed="rId3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904760" y="53286293"/>
          <a:ext cx="1094423" cy="638768"/>
        </a:xfrm>
        <a:prstGeom prst="rect">
          <a:avLst/>
        </a:prstGeom>
      </xdr:spPr>
    </xdr:pic>
    <xdr:clientData/>
  </xdr:oneCellAnchor>
  <xdr:oneCellAnchor>
    <xdr:from>
      <xdr:col>0</xdr:col>
      <xdr:colOff>841528</xdr:colOff>
      <xdr:row>258</xdr:row>
      <xdr:rowOff>36149</xdr:rowOff>
    </xdr:from>
    <xdr:ext cx="1038225" cy="638175"/>
    <xdr:pic>
      <xdr:nvPicPr>
        <xdr:cNvPr id="37" name="Рисунок 36"/>
        <xdr:cNvPicPr>
          <a:picLocks noChangeAspect="1"/>
        </xdr:cNvPicPr>
      </xdr:nvPicPr>
      <xdr:blipFill rotWithShape="1">
        <a:blip xmlns:r="http://schemas.openxmlformats.org/officeDocument/2006/relationships" r:embed="rId3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41528" y="57220577"/>
          <a:ext cx="1038225" cy="638175"/>
        </a:xfrm>
        <a:prstGeom prst="rect">
          <a:avLst/>
        </a:prstGeom>
      </xdr:spPr>
    </xdr:pic>
    <xdr:clientData/>
  </xdr:oneCellAnchor>
  <xdr:oneCellAnchor>
    <xdr:from>
      <xdr:col>0</xdr:col>
      <xdr:colOff>969255</xdr:colOff>
      <xdr:row>247</xdr:row>
      <xdr:rowOff>187285</xdr:rowOff>
    </xdr:from>
    <xdr:ext cx="743682" cy="915903"/>
    <xdr:pic>
      <xdr:nvPicPr>
        <xdr:cNvPr id="38" name="Рисунок 37"/>
        <xdr:cNvPicPr>
          <a:picLocks noChangeAspect="1"/>
        </xdr:cNvPicPr>
      </xdr:nvPicPr>
      <xdr:blipFill rotWithShape="1">
        <a:blip xmlns:r="http://schemas.openxmlformats.org/officeDocument/2006/relationships" r:embed="rId3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969255" y="54720779"/>
          <a:ext cx="743682" cy="915903"/>
        </a:xfrm>
        <a:prstGeom prst="rect">
          <a:avLst/>
        </a:prstGeom>
      </xdr:spPr>
    </xdr:pic>
    <xdr:clientData/>
  </xdr:oneCellAnchor>
  <xdr:oneCellAnchor>
    <xdr:from>
      <xdr:col>0</xdr:col>
      <xdr:colOff>973387</xdr:colOff>
      <xdr:row>252</xdr:row>
      <xdr:rowOff>35690</xdr:rowOff>
    </xdr:from>
    <xdr:ext cx="945572" cy="628650"/>
    <xdr:pic>
      <xdr:nvPicPr>
        <xdr:cNvPr id="40" name="Рисунок 39"/>
        <xdr:cNvPicPr>
          <a:picLocks noChangeAspect="1"/>
        </xdr:cNvPicPr>
      </xdr:nvPicPr>
      <xdr:blipFill rotWithShape="1">
        <a:blip xmlns:r="http://schemas.openxmlformats.org/officeDocument/2006/relationships" r:embed="rId3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973387" y="56049576"/>
          <a:ext cx="945572" cy="628650"/>
        </a:xfrm>
        <a:prstGeom prst="rect">
          <a:avLst/>
        </a:prstGeom>
      </xdr:spPr>
    </xdr:pic>
    <xdr:clientData/>
  </xdr:oneCellAnchor>
  <xdr:oneCellAnchor>
    <xdr:from>
      <xdr:col>0</xdr:col>
      <xdr:colOff>893286</xdr:colOff>
      <xdr:row>266</xdr:row>
      <xdr:rowOff>135233</xdr:rowOff>
    </xdr:from>
    <xdr:ext cx="1057274" cy="657063"/>
    <xdr:pic>
      <xdr:nvPicPr>
        <xdr:cNvPr id="41" name="Рисунок 40"/>
        <xdr:cNvPicPr>
          <a:picLocks noChangeAspect="1"/>
        </xdr:cNvPicPr>
      </xdr:nvPicPr>
      <xdr:blipFill rotWithShape="1">
        <a:blip xmlns:r="http://schemas.openxmlformats.org/officeDocument/2006/relationships" r:embed="rId3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93286" y="58880384"/>
          <a:ext cx="1057274" cy="657063"/>
        </a:xfrm>
        <a:prstGeom prst="rect">
          <a:avLst/>
        </a:prstGeom>
      </xdr:spPr>
    </xdr:pic>
    <xdr:clientData/>
  </xdr:oneCellAnchor>
  <xdr:twoCellAnchor editAs="oneCell">
    <xdr:from>
      <xdr:col>0</xdr:col>
      <xdr:colOff>580681</xdr:colOff>
      <xdr:row>135</xdr:row>
      <xdr:rowOff>48376</xdr:rowOff>
    </xdr:from>
    <xdr:to>
      <xdr:col>0</xdr:col>
      <xdr:colOff>2105638</xdr:colOff>
      <xdr:row>136</xdr:row>
      <xdr:rowOff>66417</xdr:rowOff>
    </xdr:to>
    <xdr:pic>
      <xdr:nvPicPr>
        <xdr:cNvPr id="32" name="Рисунок 31"/>
        <xdr:cNvPicPr>
          <a:picLocks noChangeAspect="1"/>
        </xdr:cNvPicPr>
      </xdr:nvPicPr>
      <xdr:blipFill rotWithShape="1">
        <a:blip xmlns:r="http://schemas.openxmlformats.org/officeDocument/2006/relationships" r:embed="rId3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80681" y="30046388"/>
          <a:ext cx="1524957" cy="362318"/>
        </a:xfrm>
        <a:prstGeom prst="rect">
          <a:avLst/>
        </a:prstGeom>
      </xdr:spPr>
    </xdr:pic>
    <xdr:clientData/>
  </xdr:twoCellAnchor>
  <xdr:twoCellAnchor editAs="oneCell">
    <xdr:from>
      <xdr:col>0</xdr:col>
      <xdr:colOff>462906</xdr:colOff>
      <xdr:row>137</xdr:row>
      <xdr:rowOff>36149</xdr:rowOff>
    </xdr:from>
    <xdr:to>
      <xdr:col>0</xdr:col>
      <xdr:colOff>2173193</xdr:colOff>
      <xdr:row>137</xdr:row>
      <xdr:rowOff>643368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3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2906" y="30745667"/>
          <a:ext cx="1710287" cy="607219"/>
        </a:xfrm>
        <a:prstGeom prst="rect">
          <a:avLst/>
        </a:prstGeom>
      </xdr:spPr>
    </xdr:pic>
    <xdr:clientData/>
  </xdr:twoCellAnchor>
  <xdr:twoCellAnchor editAs="oneCell">
    <xdr:from>
      <xdr:col>0</xdr:col>
      <xdr:colOff>807329</xdr:colOff>
      <xdr:row>39</xdr:row>
      <xdr:rowOff>167119</xdr:rowOff>
    </xdr:from>
    <xdr:to>
      <xdr:col>0</xdr:col>
      <xdr:colOff>1914610</xdr:colOff>
      <xdr:row>44</xdr:row>
      <xdr:rowOff>40911</xdr:rowOff>
    </xdr:to>
    <xdr:pic>
      <xdr:nvPicPr>
        <xdr:cNvPr id="43" name="Рисунок 42"/>
        <xdr:cNvPicPr>
          <a:picLocks noChangeAspect="1"/>
        </xdr:cNvPicPr>
      </xdr:nvPicPr>
      <xdr:blipFill rotWithShape="1">
        <a:blip xmlns:r="http://schemas.openxmlformats.org/officeDocument/2006/relationships" r:embed="rId4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07329" y="11390553"/>
          <a:ext cx="1107281" cy="849244"/>
        </a:xfrm>
        <a:prstGeom prst="rect">
          <a:avLst/>
        </a:prstGeom>
      </xdr:spPr>
    </xdr:pic>
    <xdr:clientData/>
  </xdr:twoCellAnchor>
  <xdr:twoCellAnchor editAs="oneCell">
    <xdr:from>
      <xdr:col>0</xdr:col>
      <xdr:colOff>996970</xdr:colOff>
      <xdr:row>157</xdr:row>
      <xdr:rowOff>108017</xdr:rowOff>
    </xdr:from>
    <xdr:to>
      <xdr:col>0</xdr:col>
      <xdr:colOff>1784041</xdr:colOff>
      <xdr:row>159</xdr:row>
      <xdr:rowOff>215176</xdr:rowOff>
    </xdr:to>
    <xdr:pic>
      <xdr:nvPicPr>
        <xdr:cNvPr id="45" name="Рисунок 44"/>
        <xdr:cNvPicPr>
          <a:picLocks noChangeAspect="1"/>
        </xdr:cNvPicPr>
      </xdr:nvPicPr>
      <xdr:blipFill rotWithShape="1">
        <a:blip xmlns:r="http://schemas.openxmlformats.org/officeDocument/2006/relationships" r:embed="rId41" cstate="screen">
          <a:extLst>
            <a:ext uri="{BEBA8EAE-BF5A-486C-A8C5-ECC9F3942E4B}">
              <a14:imgProps xmlns:a14="http://schemas.microsoft.com/office/drawing/2010/main">
                <a14:imgLayer r:embed="rId42">
                  <a14:imgEffect>
                    <a14:brightnessContrast contrast="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996970" y="35488228"/>
          <a:ext cx="787071" cy="749809"/>
        </a:xfrm>
        <a:prstGeom prst="rect">
          <a:avLst/>
        </a:prstGeom>
      </xdr:spPr>
    </xdr:pic>
    <xdr:clientData/>
  </xdr:twoCellAnchor>
  <xdr:oneCellAnchor>
    <xdr:from>
      <xdr:col>0</xdr:col>
      <xdr:colOff>842187</xdr:colOff>
      <xdr:row>273</xdr:row>
      <xdr:rowOff>36148</xdr:rowOff>
    </xdr:from>
    <xdr:ext cx="1054112" cy="1083470"/>
    <xdr:pic>
      <xdr:nvPicPr>
        <xdr:cNvPr id="46" name="Рисунок 45"/>
        <xdr:cNvPicPr>
          <a:picLocks noChangeAspect="1"/>
        </xdr:cNvPicPr>
      </xdr:nvPicPr>
      <xdr:blipFill>
        <a:blip xmlns:r="http://schemas.openxmlformats.org/officeDocument/2006/relationships" r:embed="rId4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2187" y="60146931"/>
          <a:ext cx="1054112" cy="1083470"/>
        </a:xfrm>
        <a:prstGeom prst="rect">
          <a:avLst/>
        </a:prstGeom>
      </xdr:spPr>
    </xdr:pic>
    <xdr:clientData/>
  </xdr:oneCellAnchor>
  <xdr:twoCellAnchor editAs="oneCell">
    <xdr:from>
      <xdr:col>0</xdr:col>
      <xdr:colOff>665603</xdr:colOff>
      <xdr:row>213</xdr:row>
      <xdr:rowOff>0</xdr:rowOff>
    </xdr:from>
    <xdr:to>
      <xdr:col>0</xdr:col>
      <xdr:colOff>1973855</xdr:colOff>
      <xdr:row>217</xdr:row>
      <xdr:rowOff>11476</xdr:rowOff>
    </xdr:to>
    <xdr:pic>
      <xdr:nvPicPr>
        <xdr:cNvPr id="47" name="Рисунок 46"/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5603" y="47418434"/>
          <a:ext cx="1308252" cy="7918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481988</xdr:colOff>
      <xdr:row>222</xdr:row>
      <xdr:rowOff>34427</xdr:rowOff>
    </xdr:from>
    <xdr:to>
      <xdr:col>0</xdr:col>
      <xdr:colOff>1790240</xdr:colOff>
      <xdr:row>226</xdr:row>
      <xdr:rowOff>45901</xdr:rowOff>
    </xdr:to>
    <xdr:pic>
      <xdr:nvPicPr>
        <xdr:cNvPr id="49" name="Рисунок 48"/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1988" y="49690662"/>
          <a:ext cx="1308252" cy="7918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562319</xdr:colOff>
      <xdr:row>218</xdr:row>
      <xdr:rowOff>103283</xdr:rowOff>
    </xdr:from>
    <xdr:to>
      <xdr:col>0</xdr:col>
      <xdr:colOff>1870571</xdr:colOff>
      <xdr:row>221</xdr:row>
      <xdr:rowOff>11476</xdr:rowOff>
    </xdr:to>
    <xdr:pic>
      <xdr:nvPicPr>
        <xdr:cNvPr id="48" name="Рисунок 47"/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2319" y="48497169"/>
          <a:ext cx="1308252" cy="9754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45904</xdr:colOff>
      <xdr:row>275</xdr:row>
      <xdr:rowOff>57380</xdr:rowOff>
    </xdr:from>
    <xdr:to>
      <xdr:col>0</xdr:col>
      <xdr:colOff>2662410</xdr:colOff>
      <xdr:row>278</xdr:row>
      <xdr:rowOff>585270</xdr:rowOff>
    </xdr:to>
    <xdr:pic>
      <xdr:nvPicPr>
        <xdr:cNvPr id="51" name="Рисунок 50" descr="C:\Users\user\Desktop\20190905_171129.jpg"/>
        <xdr:cNvPicPr/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904" y="61292802"/>
          <a:ext cx="2616506" cy="249027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11906</xdr:colOff>
      <xdr:row>0</xdr:row>
      <xdr:rowOff>0</xdr:rowOff>
    </xdr:from>
    <xdr:ext cx="11215688" cy="1905002"/>
    <xdr:pic>
      <xdr:nvPicPr>
        <xdr:cNvPr id="2" name="Рисунок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499" b="16903"/>
        <a:stretch/>
      </xdr:blipFill>
      <xdr:spPr>
        <a:xfrm>
          <a:off x="11906" y="0"/>
          <a:ext cx="11215688" cy="1905002"/>
        </a:xfrm>
        <a:prstGeom prst="rect">
          <a:avLst/>
        </a:prstGeom>
      </xdr:spPr>
    </xdr:pic>
    <xdr:clientData/>
  </xdr:oneCellAnchor>
  <xdr:twoCellAnchor editAs="oneCell">
    <xdr:from>
      <xdr:col>0</xdr:col>
      <xdr:colOff>631031</xdr:colOff>
      <xdr:row>11</xdr:row>
      <xdr:rowOff>83344</xdr:rowOff>
    </xdr:from>
    <xdr:to>
      <xdr:col>0</xdr:col>
      <xdr:colOff>2321718</xdr:colOff>
      <xdr:row>13</xdr:row>
      <xdr:rowOff>488156</xdr:rowOff>
    </xdr:to>
    <xdr:pic>
      <xdr:nvPicPr>
        <xdr:cNvPr id="3" name="Рисунок 2" descr="ÐÐ°ÑÑÐ¸Ð½ÐºÐ¸ Ð¿Ð¾ Ð·Ð°Ð¿ÑÐ¾ÑÑ ÑÑÑÐ±Ð° Ð´Ð»Ñ ÑÐµÐ¿Ð»Ð¾Ð³Ð¾ Ð¿Ð¾Ð»Ð° ÑÐ¾ÑÐ¾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1031" y="3405188"/>
          <a:ext cx="1690687" cy="136921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964406</xdr:colOff>
      <xdr:row>14</xdr:row>
      <xdr:rowOff>83344</xdr:rowOff>
    </xdr:from>
    <xdr:to>
      <xdr:col>0</xdr:col>
      <xdr:colOff>1833562</xdr:colOff>
      <xdr:row>14</xdr:row>
      <xdr:rowOff>952500</xdr:rowOff>
    </xdr:to>
    <xdr:pic>
      <xdr:nvPicPr>
        <xdr:cNvPr id="4" name="图片 9" descr="QQ图片20171208104338.png"/>
        <xdr:cNvPicPr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964406" y="4893469"/>
          <a:ext cx="869156" cy="869156"/>
        </a:xfrm>
        <a:prstGeom prst="rect">
          <a:avLst/>
        </a:prstGeom>
      </xdr:spPr>
    </xdr:pic>
    <xdr:clientData/>
  </xdr:twoCellAnchor>
  <xdr:twoCellAnchor editAs="oneCell">
    <xdr:from>
      <xdr:col>0</xdr:col>
      <xdr:colOff>988218</xdr:colOff>
      <xdr:row>15</xdr:row>
      <xdr:rowOff>47625</xdr:rowOff>
    </xdr:from>
    <xdr:to>
      <xdr:col>0</xdr:col>
      <xdr:colOff>1774031</xdr:colOff>
      <xdr:row>15</xdr:row>
      <xdr:rowOff>869157</xdr:rowOff>
    </xdr:to>
    <xdr:pic>
      <xdr:nvPicPr>
        <xdr:cNvPr id="5" name="图片 11"/>
        <xdr:cNvPicPr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88218" y="5869781"/>
          <a:ext cx="785813" cy="821532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762000</xdr:colOff>
      <xdr:row>16</xdr:row>
      <xdr:rowOff>35719</xdr:rowOff>
    </xdr:from>
    <xdr:to>
      <xdr:col>0</xdr:col>
      <xdr:colOff>1983740</xdr:colOff>
      <xdr:row>16</xdr:row>
      <xdr:rowOff>1333500</xdr:rowOff>
    </xdr:to>
    <xdr:pic>
      <xdr:nvPicPr>
        <xdr:cNvPr id="8" name="Рисунок 7" descr="Valtec VT.460 ÐÑÑÐ¿Ð¿Ð° Ð±ÐµÐ·Ð¾Ð¿Ð°ÑÐ½Ð¾ÑÑÐ¸ ÐºÐ¾ÑÐ»Ð° "/>
        <xdr:cNvPicPr/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8846344"/>
          <a:ext cx="1221740" cy="129778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869157</xdr:colOff>
      <xdr:row>28</xdr:row>
      <xdr:rowOff>95253</xdr:rowOff>
    </xdr:from>
    <xdr:to>
      <xdr:col>0</xdr:col>
      <xdr:colOff>1869281</xdr:colOff>
      <xdr:row>28</xdr:row>
      <xdr:rowOff>964409</xdr:rowOff>
    </xdr:to>
    <xdr:pic>
      <xdr:nvPicPr>
        <xdr:cNvPr id="10" name="图片 20"/>
        <xdr:cNvPicPr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 rot="5400000">
          <a:off x="934641" y="13543363"/>
          <a:ext cx="869156" cy="1000124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1166813</xdr:colOff>
      <xdr:row>19</xdr:row>
      <xdr:rowOff>107156</xdr:rowOff>
    </xdr:from>
    <xdr:to>
      <xdr:col>0</xdr:col>
      <xdr:colOff>1619251</xdr:colOff>
      <xdr:row>19</xdr:row>
      <xdr:rowOff>666750</xdr:rowOff>
    </xdr:to>
    <xdr:pic>
      <xdr:nvPicPr>
        <xdr:cNvPr id="11" name="图片 9408"/>
        <xdr:cNvPicPr/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166813" y="11763375"/>
          <a:ext cx="452438" cy="559594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357189</xdr:colOff>
      <xdr:row>21</xdr:row>
      <xdr:rowOff>95250</xdr:rowOff>
    </xdr:from>
    <xdr:to>
      <xdr:col>0</xdr:col>
      <xdr:colOff>2571751</xdr:colOff>
      <xdr:row>26</xdr:row>
      <xdr:rowOff>166687</xdr:rowOff>
    </xdr:to>
    <xdr:pic>
      <xdr:nvPicPr>
        <xdr:cNvPr id="12" name="Рисунок 11" descr="ÐÐ°ÑÑÐ¸Ð½ÐºÐ¸ Ð¿Ð¾ Ð·Ð°Ð¿ÑÐ¾ÑÑ ÐºÐ¾Ð»Ð»ÐµÐºÑÐ¾Ñ Ð²1002 ÑÑÐ¿Ð»Ð¾Ð³Ð¾ Ð¿Ð¾Ð»Ð°"/>
        <xdr:cNvPicPr/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7189" y="10298906"/>
          <a:ext cx="2214562" cy="132159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833437</xdr:colOff>
      <xdr:row>17</xdr:row>
      <xdr:rowOff>107156</xdr:rowOff>
    </xdr:from>
    <xdr:to>
      <xdr:col>0</xdr:col>
      <xdr:colOff>1988343</xdr:colOff>
      <xdr:row>18</xdr:row>
      <xdr:rowOff>404813</xdr:rowOff>
    </xdr:to>
    <xdr:pic>
      <xdr:nvPicPr>
        <xdr:cNvPr id="13" name="Рисунок 12" descr="http://valtec.ru/image/goods/400x400/VT.4410.NE/VT.4410.NE_0.jpg"/>
        <xdr:cNvPicPr/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33437" y="10334625"/>
          <a:ext cx="1154906" cy="83343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202407</xdr:colOff>
      <xdr:row>29</xdr:row>
      <xdr:rowOff>178593</xdr:rowOff>
    </xdr:from>
    <xdr:to>
      <xdr:col>0</xdr:col>
      <xdr:colOff>2690813</xdr:colOff>
      <xdr:row>29</xdr:row>
      <xdr:rowOff>1964531</xdr:rowOff>
    </xdr:to>
    <xdr:pic>
      <xdr:nvPicPr>
        <xdr:cNvPr id="14" name="Рисунок 13" descr="ÐÐ°ÑÑÐ¸Ð½ÐºÐ¸ Ð¿Ð¾ Ð·Ð°Ð¿ÑÐ¾ÑÑ Ð² 3103 Ð½Ð°ÑÐ¾ÑÐ½Ð¾ÑÐ¼ÐµÑÐ¸ÑÐµÐ»ÑÐ½ÑÐ¹ ÑÐ·ÐµÐ» ÑÑÐ¿Ð»Ð¾Ð³Ð¾ Ð¿Ð¾Ð»Ð°"/>
        <xdr:cNvPicPr/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407" y="14716124"/>
          <a:ext cx="2488406" cy="1785938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976312</xdr:colOff>
      <xdr:row>30</xdr:row>
      <xdr:rowOff>95249</xdr:rowOff>
    </xdr:from>
    <xdr:to>
      <xdr:col>0</xdr:col>
      <xdr:colOff>1943100</xdr:colOff>
      <xdr:row>30</xdr:row>
      <xdr:rowOff>964406</xdr:rowOff>
    </xdr:to>
    <xdr:pic>
      <xdr:nvPicPr>
        <xdr:cNvPr id="15" name="图片 1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976312" y="15192374"/>
          <a:ext cx="966788" cy="869157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833437</xdr:colOff>
      <xdr:row>31</xdr:row>
      <xdr:rowOff>35719</xdr:rowOff>
    </xdr:from>
    <xdr:to>
      <xdr:col>0</xdr:col>
      <xdr:colOff>1952625</xdr:colOff>
      <xdr:row>31</xdr:row>
      <xdr:rowOff>1071563</xdr:rowOff>
    </xdr:to>
    <xdr:pic>
      <xdr:nvPicPr>
        <xdr:cNvPr id="16" name="Рисунок 15" descr="http://valtec.ru/image/goods/400x400/VT.087.N/VT.087.N_0.jpg"/>
        <xdr:cNvPicPr/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3437" y="16204407"/>
          <a:ext cx="1119188" cy="103584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869157</xdr:colOff>
      <xdr:row>32</xdr:row>
      <xdr:rowOff>83343</xdr:rowOff>
    </xdr:from>
    <xdr:to>
      <xdr:col>0</xdr:col>
      <xdr:colOff>1857375</xdr:colOff>
      <xdr:row>32</xdr:row>
      <xdr:rowOff>1035843</xdr:rowOff>
    </xdr:to>
    <xdr:pic>
      <xdr:nvPicPr>
        <xdr:cNvPr id="17" name="Рисунок 16" descr="http://valtec.ru/image/goods/400x400/VT.085.N/VT.085.N_0.jpg"/>
        <xdr:cNvPicPr/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9157" y="17347406"/>
          <a:ext cx="988218" cy="9525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976312</xdr:colOff>
      <xdr:row>33</xdr:row>
      <xdr:rowOff>154781</xdr:rowOff>
    </xdr:from>
    <xdr:to>
      <xdr:col>0</xdr:col>
      <xdr:colOff>1747837</xdr:colOff>
      <xdr:row>33</xdr:row>
      <xdr:rowOff>926306</xdr:rowOff>
    </xdr:to>
    <xdr:pic>
      <xdr:nvPicPr>
        <xdr:cNvPr id="18" name="图片 7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976312" y="18538031"/>
          <a:ext cx="771525" cy="771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0</xdr:col>
      <xdr:colOff>821531</xdr:colOff>
      <xdr:row>34</xdr:row>
      <xdr:rowOff>47625</xdr:rowOff>
    </xdr:from>
    <xdr:to>
      <xdr:col>0</xdr:col>
      <xdr:colOff>2000250</xdr:colOff>
      <xdr:row>34</xdr:row>
      <xdr:rowOff>1023937</xdr:rowOff>
    </xdr:to>
    <xdr:pic>
      <xdr:nvPicPr>
        <xdr:cNvPr id="19" name="图片 11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821531" y="19514344"/>
          <a:ext cx="1178719" cy="976312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809625</xdr:colOff>
      <xdr:row>35</xdr:row>
      <xdr:rowOff>71437</xdr:rowOff>
    </xdr:from>
    <xdr:to>
      <xdr:col>0</xdr:col>
      <xdr:colOff>1964531</xdr:colOff>
      <xdr:row>35</xdr:row>
      <xdr:rowOff>1047750</xdr:rowOff>
    </xdr:to>
    <xdr:pic>
      <xdr:nvPicPr>
        <xdr:cNvPr id="20" name="图片 1" descr="42d8951e1791b22ffd400f34915bf75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809625" y="20633531"/>
          <a:ext cx="1154906" cy="976313"/>
        </a:xfrm>
        <a:prstGeom prst="rect">
          <a:avLst/>
        </a:prstGeom>
      </xdr:spPr>
    </xdr:pic>
    <xdr:clientData/>
  </xdr:twoCellAnchor>
  <xdr:twoCellAnchor>
    <xdr:from>
      <xdr:col>0</xdr:col>
      <xdr:colOff>797719</xdr:colOff>
      <xdr:row>36</xdr:row>
      <xdr:rowOff>47625</xdr:rowOff>
    </xdr:from>
    <xdr:to>
      <xdr:col>0</xdr:col>
      <xdr:colOff>1905000</xdr:colOff>
      <xdr:row>36</xdr:row>
      <xdr:rowOff>1035843</xdr:rowOff>
    </xdr:to>
    <xdr:pic>
      <xdr:nvPicPr>
        <xdr:cNvPr id="21" name="图片 10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797719" y="21705094"/>
          <a:ext cx="1107281" cy="988218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309563</xdr:colOff>
      <xdr:row>36</xdr:row>
      <xdr:rowOff>23812</xdr:rowOff>
    </xdr:from>
    <xdr:to>
      <xdr:col>0</xdr:col>
      <xdr:colOff>1023938</xdr:colOff>
      <xdr:row>36</xdr:row>
      <xdr:rowOff>1244531</xdr:rowOff>
    </xdr:to>
    <xdr:pic>
      <xdr:nvPicPr>
        <xdr:cNvPr id="6" name="Рисунок 5"/>
        <xdr:cNvPicPr>
          <a:picLocks noChangeAspect="1"/>
        </xdr:cNvPicPr>
      </xdr:nvPicPr>
      <xdr:blipFill rotWithShape="1"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09563" y="9477375"/>
          <a:ext cx="714375" cy="1220719"/>
        </a:xfrm>
        <a:prstGeom prst="rect">
          <a:avLst/>
        </a:prstGeom>
      </xdr:spPr>
    </xdr:pic>
    <xdr:clientData/>
  </xdr:twoCellAnchor>
  <xdr:twoCellAnchor editAs="oneCell">
    <xdr:from>
      <xdr:col>0</xdr:col>
      <xdr:colOff>464345</xdr:colOff>
      <xdr:row>41</xdr:row>
      <xdr:rowOff>20835</xdr:rowOff>
    </xdr:from>
    <xdr:to>
      <xdr:col>0</xdr:col>
      <xdr:colOff>1154907</xdr:colOff>
      <xdr:row>41</xdr:row>
      <xdr:rowOff>1229319</xdr:rowOff>
    </xdr:to>
    <xdr:pic>
      <xdr:nvPicPr>
        <xdr:cNvPr id="7" name="Рисунок 6"/>
        <xdr:cNvPicPr>
          <a:picLocks noChangeAspect="1"/>
        </xdr:cNvPicPr>
      </xdr:nvPicPr>
      <xdr:blipFill rotWithShape="1"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64345" y="3807023"/>
          <a:ext cx="690562" cy="1208484"/>
        </a:xfrm>
        <a:prstGeom prst="rect">
          <a:avLst/>
        </a:prstGeom>
      </xdr:spPr>
    </xdr:pic>
    <xdr:clientData/>
  </xdr:twoCellAnchor>
  <xdr:twoCellAnchor editAs="oneCell">
    <xdr:from>
      <xdr:col>0</xdr:col>
      <xdr:colOff>440531</xdr:colOff>
      <xdr:row>46</xdr:row>
      <xdr:rowOff>23813</xdr:rowOff>
    </xdr:from>
    <xdr:to>
      <xdr:col>0</xdr:col>
      <xdr:colOff>1178718</xdr:colOff>
      <xdr:row>46</xdr:row>
      <xdr:rowOff>1237610</xdr:rowOff>
    </xdr:to>
    <xdr:pic>
      <xdr:nvPicPr>
        <xdr:cNvPr id="8" name="Рисунок 7"/>
        <xdr:cNvPicPr>
          <a:picLocks noChangeAspect="1"/>
        </xdr:cNvPicPr>
      </xdr:nvPicPr>
      <xdr:blipFill rotWithShape="1"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40531" y="22098001"/>
          <a:ext cx="738187" cy="1213797"/>
        </a:xfrm>
        <a:prstGeom prst="rect">
          <a:avLst/>
        </a:prstGeom>
      </xdr:spPr>
    </xdr:pic>
    <xdr:clientData/>
  </xdr:twoCellAnchor>
  <xdr:twoCellAnchor editAs="oneCell">
    <xdr:from>
      <xdr:col>0</xdr:col>
      <xdr:colOff>309563</xdr:colOff>
      <xdr:row>37</xdr:row>
      <xdr:rowOff>23814</xdr:rowOff>
    </xdr:from>
    <xdr:to>
      <xdr:col>0</xdr:col>
      <xdr:colOff>1083470</xdr:colOff>
      <xdr:row>37</xdr:row>
      <xdr:rowOff>1238554</xdr:rowOff>
    </xdr:to>
    <xdr:pic>
      <xdr:nvPicPr>
        <xdr:cNvPr id="9" name="Рисунок 8"/>
        <xdr:cNvPicPr>
          <a:picLocks noChangeAspect="1"/>
        </xdr:cNvPicPr>
      </xdr:nvPicPr>
      <xdr:blipFill rotWithShape="1"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09563" y="10739439"/>
          <a:ext cx="773907" cy="1214740"/>
        </a:xfrm>
        <a:prstGeom prst="rect">
          <a:avLst/>
        </a:prstGeom>
      </xdr:spPr>
    </xdr:pic>
    <xdr:clientData/>
  </xdr:twoCellAnchor>
  <xdr:twoCellAnchor editAs="oneCell">
    <xdr:from>
      <xdr:col>0</xdr:col>
      <xdr:colOff>359616</xdr:colOff>
      <xdr:row>42</xdr:row>
      <xdr:rowOff>34168</xdr:rowOff>
    </xdr:from>
    <xdr:to>
      <xdr:col>0</xdr:col>
      <xdr:colOff>1096443</xdr:colOff>
      <xdr:row>42</xdr:row>
      <xdr:rowOff>1234362</xdr:rowOff>
    </xdr:to>
    <xdr:pic>
      <xdr:nvPicPr>
        <xdr:cNvPr id="10" name="Рисунок 9"/>
        <xdr:cNvPicPr>
          <a:picLocks noChangeAspect="1"/>
        </xdr:cNvPicPr>
      </xdr:nvPicPr>
      <xdr:blipFill rotWithShape="1"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59616" y="4252382"/>
          <a:ext cx="736827" cy="1200194"/>
        </a:xfrm>
        <a:prstGeom prst="rect">
          <a:avLst/>
        </a:prstGeom>
      </xdr:spPr>
    </xdr:pic>
    <xdr:clientData/>
  </xdr:twoCellAnchor>
  <xdr:twoCellAnchor editAs="oneCell">
    <xdr:from>
      <xdr:col>0</xdr:col>
      <xdr:colOff>428626</xdr:colOff>
      <xdr:row>47</xdr:row>
      <xdr:rowOff>23813</xdr:rowOff>
    </xdr:from>
    <xdr:to>
      <xdr:col>0</xdr:col>
      <xdr:colOff>1190625</xdr:colOff>
      <xdr:row>47</xdr:row>
      <xdr:rowOff>1256459</xdr:rowOff>
    </xdr:to>
    <xdr:pic>
      <xdr:nvPicPr>
        <xdr:cNvPr id="11" name="Рисунок 10"/>
        <xdr:cNvPicPr>
          <a:picLocks noChangeAspect="1"/>
        </xdr:cNvPicPr>
      </xdr:nvPicPr>
      <xdr:blipFill rotWithShape="1"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28626" y="23360063"/>
          <a:ext cx="761999" cy="1232646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285752</xdr:colOff>
      <xdr:row>38</xdr:row>
      <xdr:rowOff>46302</xdr:rowOff>
    </xdr:from>
    <xdr:to>
      <xdr:col>0</xdr:col>
      <xdr:colOff>1143002</xdr:colOff>
      <xdr:row>38</xdr:row>
      <xdr:rowOff>1234658</xdr:rowOff>
    </xdr:to>
    <xdr:pic>
      <xdr:nvPicPr>
        <xdr:cNvPr id="12" name="Рисунок 11"/>
        <xdr:cNvPicPr>
          <a:picLocks noChangeAspect="1"/>
        </xdr:cNvPicPr>
      </xdr:nvPicPr>
      <xdr:blipFill rotWithShape="1"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85752" y="12023990"/>
          <a:ext cx="857250" cy="1188356"/>
        </a:xfrm>
        <a:prstGeom prst="rect">
          <a:avLst/>
        </a:prstGeom>
      </xdr:spPr>
    </xdr:pic>
    <xdr:clientData/>
  </xdr:twoCellAnchor>
  <xdr:twoCellAnchor editAs="oneCell">
    <xdr:from>
      <xdr:col>0</xdr:col>
      <xdr:colOff>340179</xdr:colOff>
      <xdr:row>43</xdr:row>
      <xdr:rowOff>19438</xdr:rowOff>
    </xdr:from>
    <xdr:to>
      <xdr:col>0</xdr:col>
      <xdr:colOff>1244082</xdr:colOff>
      <xdr:row>43</xdr:row>
      <xdr:rowOff>1226414</xdr:rowOff>
    </xdr:to>
    <xdr:pic>
      <xdr:nvPicPr>
        <xdr:cNvPr id="13" name="Рисунок 12"/>
        <xdr:cNvPicPr>
          <a:picLocks noChangeAspect="1"/>
        </xdr:cNvPicPr>
      </xdr:nvPicPr>
      <xdr:blipFill rotWithShape="1"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40179" y="5501173"/>
          <a:ext cx="903903" cy="1206976"/>
        </a:xfrm>
        <a:prstGeom prst="rect">
          <a:avLst/>
        </a:prstGeom>
      </xdr:spPr>
    </xdr:pic>
    <xdr:clientData/>
  </xdr:twoCellAnchor>
  <xdr:twoCellAnchor editAs="oneCell">
    <xdr:from>
      <xdr:col>0</xdr:col>
      <xdr:colOff>357188</xdr:colOff>
      <xdr:row>48</xdr:row>
      <xdr:rowOff>71440</xdr:rowOff>
    </xdr:from>
    <xdr:to>
      <xdr:col>0</xdr:col>
      <xdr:colOff>1178719</xdr:colOff>
      <xdr:row>48</xdr:row>
      <xdr:rowOff>1234948</xdr:rowOff>
    </xdr:to>
    <xdr:pic>
      <xdr:nvPicPr>
        <xdr:cNvPr id="14" name="Рисунок 13"/>
        <xdr:cNvPicPr>
          <a:picLocks noChangeAspect="1"/>
        </xdr:cNvPicPr>
      </xdr:nvPicPr>
      <xdr:blipFill rotWithShape="1"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57188" y="24669753"/>
          <a:ext cx="821531" cy="1163508"/>
        </a:xfrm>
        <a:prstGeom prst="rect">
          <a:avLst/>
        </a:prstGeom>
      </xdr:spPr>
    </xdr:pic>
    <xdr:clientData/>
  </xdr:twoCellAnchor>
  <xdr:twoCellAnchor editAs="oneCell">
    <xdr:from>
      <xdr:col>0</xdr:col>
      <xdr:colOff>279137</xdr:colOff>
      <xdr:row>39</xdr:row>
      <xdr:rowOff>10584</xdr:rowOff>
    </xdr:from>
    <xdr:to>
      <xdr:col>0</xdr:col>
      <xdr:colOff>1231637</xdr:colOff>
      <xdr:row>39</xdr:row>
      <xdr:rowOff>1250139</xdr:rowOff>
    </xdr:to>
    <xdr:pic>
      <xdr:nvPicPr>
        <xdr:cNvPr id="15" name="Рисунок 14"/>
        <xdr:cNvPicPr>
          <a:picLocks noChangeAspect="1"/>
        </xdr:cNvPicPr>
      </xdr:nvPicPr>
      <xdr:blipFill rotWithShape="1"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79137" y="13250334"/>
          <a:ext cx="952500" cy="1239555"/>
        </a:xfrm>
        <a:prstGeom prst="rect">
          <a:avLst/>
        </a:prstGeom>
      </xdr:spPr>
    </xdr:pic>
    <xdr:clientData/>
  </xdr:twoCellAnchor>
  <xdr:twoCellAnchor editAs="oneCell">
    <xdr:from>
      <xdr:col>0</xdr:col>
      <xdr:colOff>386393</xdr:colOff>
      <xdr:row>44</xdr:row>
      <xdr:rowOff>48597</xdr:rowOff>
    </xdr:from>
    <xdr:to>
      <xdr:col>0</xdr:col>
      <xdr:colOff>1318835</xdr:colOff>
      <xdr:row>44</xdr:row>
      <xdr:rowOff>1234363</xdr:rowOff>
    </xdr:to>
    <xdr:pic>
      <xdr:nvPicPr>
        <xdr:cNvPr id="16" name="Рисунок 15"/>
        <xdr:cNvPicPr>
          <a:picLocks noChangeAspect="1"/>
        </xdr:cNvPicPr>
      </xdr:nvPicPr>
      <xdr:blipFill rotWithShape="1"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86393" y="6793852"/>
          <a:ext cx="932442" cy="1185766"/>
        </a:xfrm>
        <a:prstGeom prst="rect">
          <a:avLst/>
        </a:prstGeom>
      </xdr:spPr>
    </xdr:pic>
    <xdr:clientData/>
  </xdr:twoCellAnchor>
  <xdr:twoCellAnchor editAs="oneCell">
    <xdr:from>
      <xdr:col>0</xdr:col>
      <xdr:colOff>392906</xdr:colOff>
      <xdr:row>49</xdr:row>
      <xdr:rowOff>35718</xdr:rowOff>
    </xdr:from>
    <xdr:to>
      <xdr:col>0</xdr:col>
      <xdr:colOff>1297782</xdr:colOff>
      <xdr:row>49</xdr:row>
      <xdr:rowOff>1247398</xdr:rowOff>
    </xdr:to>
    <xdr:pic>
      <xdr:nvPicPr>
        <xdr:cNvPr id="17" name="Рисунок 16"/>
        <xdr:cNvPicPr>
          <a:picLocks noChangeAspect="1"/>
        </xdr:cNvPicPr>
      </xdr:nvPicPr>
      <xdr:blipFill rotWithShape="1"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92906" y="25896093"/>
          <a:ext cx="904876" cy="1211680"/>
        </a:xfrm>
        <a:prstGeom prst="rect">
          <a:avLst/>
        </a:prstGeom>
      </xdr:spPr>
    </xdr:pic>
    <xdr:clientData/>
  </xdr:twoCellAnchor>
  <xdr:twoCellAnchor editAs="oneCell">
    <xdr:from>
      <xdr:col>0</xdr:col>
      <xdr:colOff>321469</xdr:colOff>
      <xdr:row>40</xdr:row>
      <xdr:rowOff>41513</xdr:rowOff>
    </xdr:from>
    <xdr:to>
      <xdr:col>0</xdr:col>
      <xdr:colOff>1284553</xdr:colOff>
      <xdr:row>40</xdr:row>
      <xdr:rowOff>1258433</xdr:rowOff>
    </xdr:to>
    <xdr:pic>
      <xdr:nvPicPr>
        <xdr:cNvPr id="18" name="Рисунок 17"/>
        <xdr:cNvPicPr>
          <a:picLocks noChangeAspect="1"/>
        </xdr:cNvPicPr>
      </xdr:nvPicPr>
      <xdr:blipFill rotWithShape="1"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21469" y="14543326"/>
          <a:ext cx="963084" cy="1216920"/>
        </a:xfrm>
        <a:prstGeom prst="rect">
          <a:avLst/>
        </a:prstGeom>
      </xdr:spPr>
    </xdr:pic>
    <xdr:clientData/>
  </xdr:twoCellAnchor>
  <xdr:twoCellAnchor editAs="oneCell">
    <xdr:from>
      <xdr:col>0</xdr:col>
      <xdr:colOff>369338</xdr:colOff>
      <xdr:row>45</xdr:row>
      <xdr:rowOff>19438</xdr:rowOff>
    </xdr:from>
    <xdr:to>
      <xdr:col>0</xdr:col>
      <xdr:colOff>1380154</xdr:colOff>
      <xdr:row>45</xdr:row>
      <xdr:rowOff>1241517</xdr:rowOff>
    </xdr:to>
    <xdr:pic>
      <xdr:nvPicPr>
        <xdr:cNvPr id="19" name="Рисунок 18"/>
        <xdr:cNvPicPr>
          <a:picLocks noChangeAspect="1"/>
        </xdr:cNvPicPr>
      </xdr:nvPicPr>
      <xdr:blipFill rotWithShape="1"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69338" y="8028214"/>
          <a:ext cx="1010816" cy="1222079"/>
        </a:xfrm>
        <a:prstGeom prst="rect">
          <a:avLst/>
        </a:prstGeom>
      </xdr:spPr>
    </xdr:pic>
    <xdr:clientData/>
  </xdr:twoCellAnchor>
  <xdr:twoCellAnchor editAs="oneCell">
    <xdr:from>
      <xdr:col>0</xdr:col>
      <xdr:colOff>404813</xdr:colOff>
      <xdr:row>50</xdr:row>
      <xdr:rowOff>59534</xdr:rowOff>
    </xdr:from>
    <xdr:to>
      <xdr:col>0</xdr:col>
      <xdr:colOff>1321594</xdr:colOff>
      <xdr:row>50</xdr:row>
      <xdr:rowOff>1234992</xdr:rowOff>
    </xdr:to>
    <xdr:pic>
      <xdr:nvPicPr>
        <xdr:cNvPr id="20" name="Рисунок 19"/>
        <xdr:cNvPicPr>
          <a:picLocks noChangeAspect="1"/>
        </xdr:cNvPicPr>
      </xdr:nvPicPr>
      <xdr:blipFill rotWithShape="1"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04813" y="27181972"/>
          <a:ext cx="916781" cy="1175458"/>
        </a:xfrm>
        <a:prstGeom prst="rect">
          <a:avLst/>
        </a:prstGeom>
      </xdr:spPr>
    </xdr:pic>
    <xdr:clientData/>
  </xdr:twoCellAnchor>
  <xdr:twoCellAnchor editAs="oneCell">
    <xdr:from>
      <xdr:col>0</xdr:col>
      <xdr:colOff>261938</xdr:colOff>
      <xdr:row>11</xdr:row>
      <xdr:rowOff>47624</xdr:rowOff>
    </xdr:from>
    <xdr:to>
      <xdr:col>0</xdr:col>
      <xdr:colOff>1359836</xdr:colOff>
      <xdr:row>12</xdr:row>
      <xdr:rowOff>380999</xdr:rowOff>
    </xdr:to>
    <xdr:pic>
      <xdr:nvPicPr>
        <xdr:cNvPr id="21" name="Рисунок 20" descr="http://santehpro174.ru/netcat_files/santeh/4/162/4162_0.jp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61938" y="3571874"/>
          <a:ext cx="1097898" cy="7977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295276</xdr:colOff>
      <xdr:row>13</xdr:row>
      <xdr:rowOff>23810</xdr:rowOff>
    </xdr:from>
    <xdr:to>
      <xdr:col>0</xdr:col>
      <xdr:colOff>1309688</xdr:colOff>
      <xdr:row>15</xdr:row>
      <xdr:rowOff>439648</xdr:rowOff>
    </xdr:to>
    <xdr:pic>
      <xdr:nvPicPr>
        <xdr:cNvPr id="23" name="Рисунок 22" descr="http://santehpro174.ru/netcat_files/santeh/4/162/4162_0.jp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95276" y="4476748"/>
          <a:ext cx="1014412" cy="13445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47625</xdr:colOff>
      <xdr:row>16</xdr:row>
      <xdr:rowOff>11906</xdr:rowOff>
    </xdr:from>
    <xdr:to>
      <xdr:col>0</xdr:col>
      <xdr:colOff>1509852</xdr:colOff>
      <xdr:row>16</xdr:row>
      <xdr:rowOff>573879</xdr:rowOff>
    </xdr:to>
    <xdr:pic>
      <xdr:nvPicPr>
        <xdr:cNvPr id="25" name="Рисунок 24" descr="http://samara.vseinstrumenti.ru/images/goods/rashodnie-materialy/vodoprovod/826067/0x0/1212545.jp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47625" y="5857875"/>
          <a:ext cx="1462227" cy="5619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95249</xdr:colOff>
      <xdr:row>17</xdr:row>
      <xdr:rowOff>43913</xdr:rowOff>
    </xdr:from>
    <xdr:to>
      <xdr:col>0</xdr:col>
      <xdr:colOff>1476374</xdr:colOff>
      <xdr:row>17</xdr:row>
      <xdr:rowOff>631031</xdr:rowOff>
    </xdr:to>
    <xdr:pic>
      <xdr:nvPicPr>
        <xdr:cNvPr id="26" name="Рисунок 25" descr="https://shop-thermo.ru/UserFiles/Image/Kronshtejny/321_1.jp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95249" y="6509007"/>
          <a:ext cx="1381125" cy="5871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166688</xdr:colOff>
      <xdr:row>18</xdr:row>
      <xdr:rowOff>32885</xdr:rowOff>
    </xdr:from>
    <xdr:to>
      <xdr:col>0</xdr:col>
      <xdr:colOff>1404938</xdr:colOff>
      <xdr:row>18</xdr:row>
      <xdr:rowOff>542631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6688" y="7152823"/>
          <a:ext cx="1238250" cy="509746"/>
        </a:xfrm>
        <a:prstGeom prst="rect">
          <a:avLst/>
        </a:prstGeom>
      </xdr:spPr>
    </xdr:pic>
    <xdr:clientData/>
  </xdr:twoCellAnchor>
  <xdr:twoCellAnchor editAs="oneCell">
    <xdr:from>
      <xdr:col>0</xdr:col>
      <xdr:colOff>11906</xdr:colOff>
      <xdr:row>0</xdr:row>
      <xdr:rowOff>0</xdr:rowOff>
    </xdr:from>
    <xdr:to>
      <xdr:col>8</xdr:col>
      <xdr:colOff>56935</xdr:colOff>
      <xdr:row>7</xdr:row>
      <xdr:rowOff>571497</xdr:rowOff>
    </xdr:to>
    <xdr:pic>
      <xdr:nvPicPr>
        <xdr:cNvPr id="24" name="Рисунок 23"/>
        <xdr:cNvPicPr>
          <a:picLocks noChangeAspect="1"/>
        </xdr:cNvPicPr>
      </xdr:nvPicPr>
      <xdr:blipFill rotWithShape="1"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739" b="16903"/>
        <a:stretch/>
      </xdr:blipFill>
      <xdr:spPr>
        <a:xfrm>
          <a:off x="11906" y="0"/>
          <a:ext cx="11248810" cy="1904997"/>
        </a:xfrm>
        <a:prstGeom prst="rect">
          <a:avLst/>
        </a:prstGeom>
      </xdr:spPr>
    </xdr:pic>
    <xdr:clientData/>
  </xdr:twoCellAnchor>
  <xdr:twoCellAnchor editAs="oneCell">
    <xdr:from>
      <xdr:col>0</xdr:col>
      <xdr:colOff>439615</xdr:colOff>
      <xdr:row>19</xdr:row>
      <xdr:rowOff>157006</xdr:rowOff>
    </xdr:from>
    <xdr:to>
      <xdr:col>0</xdr:col>
      <xdr:colOff>1189709</xdr:colOff>
      <xdr:row>20</xdr:row>
      <xdr:rowOff>463822</xdr:rowOff>
    </xdr:to>
    <xdr:pic>
      <xdr:nvPicPr>
        <xdr:cNvPr id="27" name="图片 7"/>
        <xdr:cNvPicPr/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439615" y="7693270"/>
          <a:ext cx="750094" cy="8929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345412</xdr:colOff>
      <xdr:row>21</xdr:row>
      <xdr:rowOff>94203</xdr:rowOff>
    </xdr:from>
    <xdr:to>
      <xdr:col>0</xdr:col>
      <xdr:colOff>1276640</xdr:colOff>
      <xdr:row>22</xdr:row>
      <xdr:rowOff>475472</xdr:rowOff>
    </xdr:to>
    <xdr:pic>
      <xdr:nvPicPr>
        <xdr:cNvPr id="28" name="图片 6"/>
        <xdr:cNvPicPr/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345412" y="8802774"/>
          <a:ext cx="931228" cy="967423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481485</xdr:colOff>
      <xdr:row>23</xdr:row>
      <xdr:rowOff>94203</xdr:rowOff>
    </xdr:from>
    <xdr:to>
      <xdr:col>0</xdr:col>
      <xdr:colOff>1015303</xdr:colOff>
      <xdr:row>23</xdr:row>
      <xdr:rowOff>523352</xdr:rowOff>
    </xdr:to>
    <xdr:pic>
      <xdr:nvPicPr>
        <xdr:cNvPr id="29" name="图片 390" descr="3UVNM`~VN1HG$X0~I21KP6G"/>
        <xdr:cNvPicPr/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>
        <a:xfrm>
          <a:off x="481485" y="9975082"/>
          <a:ext cx="533818" cy="4291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502419</xdr:colOff>
      <xdr:row>24</xdr:row>
      <xdr:rowOff>139839</xdr:rowOff>
    </xdr:from>
    <xdr:to>
      <xdr:col>0</xdr:col>
      <xdr:colOff>1068372</xdr:colOff>
      <xdr:row>25</xdr:row>
      <xdr:rowOff>298415</xdr:rowOff>
    </xdr:to>
    <xdr:pic>
      <xdr:nvPicPr>
        <xdr:cNvPr id="30" name="Picture 1"/>
        <xdr:cNvPicPr/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>
        <a:xfrm>
          <a:off x="502419" y="10606872"/>
          <a:ext cx="565953" cy="53538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376812</xdr:colOff>
      <xdr:row>26</xdr:row>
      <xdr:rowOff>31402</xdr:rowOff>
    </xdr:from>
    <xdr:to>
      <xdr:col>0</xdr:col>
      <xdr:colOff>1001799</xdr:colOff>
      <xdr:row>27</xdr:row>
      <xdr:rowOff>359543</xdr:rowOff>
    </xdr:to>
    <xdr:pic>
      <xdr:nvPicPr>
        <xdr:cNvPr id="31" name="图片 391" descr="N]I%F1[L_@7_UAD8$TM}D8E"/>
        <xdr:cNvPicPr/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>
        <a:xfrm>
          <a:off x="376812" y="11252061"/>
          <a:ext cx="624987" cy="6840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303544</xdr:colOff>
      <xdr:row>28</xdr:row>
      <xdr:rowOff>31401</xdr:rowOff>
    </xdr:from>
    <xdr:to>
      <xdr:col>0</xdr:col>
      <xdr:colOff>1161841</xdr:colOff>
      <xdr:row>30</xdr:row>
      <xdr:rowOff>1675</xdr:rowOff>
    </xdr:to>
    <xdr:pic>
      <xdr:nvPicPr>
        <xdr:cNvPr id="32" name="Рисунок 31" descr="CARPLR12.JPG"/>
        <xdr:cNvPicPr/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>
        <a:xfrm>
          <a:off x="303544" y="11995220"/>
          <a:ext cx="858297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293077</xdr:colOff>
      <xdr:row>30</xdr:row>
      <xdr:rowOff>73269</xdr:rowOff>
    </xdr:from>
    <xdr:to>
      <xdr:col>0</xdr:col>
      <xdr:colOff>1138081</xdr:colOff>
      <xdr:row>31</xdr:row>
      <xdr:rowOff>357554</xdr:rowOff>
    </xdr:to>
    <xdr:pic>
      <xdr:nvPicPr>
        <xdr:cNvPr id="34" name="Рисунок 33" descr="CARPLR12.JPG"/>
        <xdr:cNvPicPr/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>
        <a:xfrm>
          <a:off x="293077" y="12790714"/>
          <a:ext cx="845004" cy="6610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418682</xdr:colOff>
      <xdr:row>32</xdr:row>
      <xdr:rowOff>94204</xdr:rowOff>
    </xdr:from>
    <xdr:to>
      <xdr:col>0</xdr:col>
      <xdr:colOff>990182</xdr:colOff>
      <xdr:row>32</xdr:row>
      <xdr:rowOff>523352</xdr:rowOff>
    </xdr:to>
    <xdr:pic>
      <xdr:nvPicPr>
        <xdr:cNvPr id="35" name="Picture 166"/>
        <xdr:cNvPicPr/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>
        <a:xfrm>
          <a:off x="418682" y="13565275"/>
          <a:ext cx="571500" cy="429148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9524</xdr:colOff>
      <xdr:row>8</xdr:row>
      <xdr:rowOff>0</xdr:rowOff>
    </xdr:to>
    <xdr:pic>
      <xdr:nvPicPr>
        <xdr:cNvPr id="2" name="Рисунок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7596" b="16904"/>
        <a:stretch/>
      </xdr:blipFill>
      <xdr:spPr>
        <a:xfrm>
          <a:off x="0" y="0"/>
          <a:ext cx="11744324" cy="1905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19050</xdr:colOff>
      <xdr:row>8</xdr:row>
      <xdr:rowOff>0</xdr:rowOff>
    </xdr:to>
    <xdr:pic>
      <xdr:nvPicPr>
        <xdr:cNvPr id="21" name="Рисунок 20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7596" b="16904"/>
        <a:stretch/>
      </xdr:blipFill>
      <xdr:spPr>
        <a:xfrm>
          <a:off x="0" y="0"/>
          <a:ext cx="11753850" cy="1905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9524</xdr:colOff>
      <xdr:row>8</xdr:row>
      <xdr:rowOff>0</xdr:rowOff>
    </xdr:to>
    <xdr:pic>
      <xdr:nvPicPr>
        <xdr:cNvPr id="2" name="Рисунок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7596" b="16904"/>
        <a:stretch/>
      </xdr:blipFill>
      <xdr:spPr>
        <a:xfrm>
          <a:off x="0" y="0"/>
          <a:ext cx="11744324" cy="19050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11907</xdr:colOff>
      <xdr:row>8</xdr:row>
      <xdr:rowOff>2</xdr:rowOff>
    </xdr:to>
    <xdr:pic>
      <xdr:nvPicPr>
        <xdr:cNvPr id="2" name="Рисунок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499" b="16903"/>
        <a:stretch/>
      </xdr:blipFill>
      <xdr:spPr>
        <a:xfrm>
          <a:off x="0" y="0"/>
          <a:ext cx="11215688" cy="1905002"/>
        </a:xfrm>
        <a:prstGeom prst="rect">
          <a:avLst/>
        </a:prstGeom>
      </xdr:spPr>
    </xdr:pic>
    <xdr:clientData/>
  </xdr:twoCellAnchor>
  <xdr:twoCellAnchor editAs="oneCell">
    <xdr:from>
      <xdr:col>0</xdr:col>
      <xdr:colOff>76778</xdr:colOff>
      <xdr:row>12</xdr:row>
      <xdr:rowOff>68938</xdr:rowOff>
    </xdr:from>
    <xdr:to>
      <xdr:col>1</xdr:col>
      <xdr:colOff>32325</xdr:colOff>
      <xdr:row>15</xdr:row>
      <xdr:rowOff>77527</xdr:rowOff>
    </xdr:to>
    <xdr:pic>
      <xdr:nvPicPr>
        <xdr:cNvPr id="23" name="Рисунок 22"/>
        <xdr:cNvPicPr>
          <a:picLocks noChangeAspect="1"/>
        </xdr:cNvPicPr>
      </xdr:nvPicPr>
      <xdr:blipFill rotWithShape="1"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578499">
          <a:off x="76778" y="3819407"/>
          <a:ext cx="1503360" cy="937277"/>
        </a:xfrm>
        <a:prstGeom prst="rect">
          <a:avLst/>
        </a:prstGeom>
      </xdr:spPr>
    </xdr:pic>
    <xdr:clientData/>
  </xdr:twoCellAnchor>
  <xdr:twoCellAnchor editAs="oneCell">
    <xdr:from>
      <xdr:col>0</xdr:col>
      <xdr:colOff>369096</xdr:colOff>
      <xdr:row>17</xdr:row>
      <xdr:rowOff>30309</xdr:rowOff>
    </xdr:from>
    <xdr:to>
      <xdr:col>0</xdr:col>
      <xdr:colOff>1035844</xdr:colOff>
      <xdr:row>19</xdr:row>
      <xdr:rowOff>168190</xdr:rowOff>
    </xdr:to>
    <xdr:pic>
      <xdr:nvPicPr>
        <xdr:cNvPr id="24" name="Рисунок 23"/>
        <xdr:cNvPicPr>
          <a:picLocks noChangeAspect="1"/>
        </xdr:cNvPicPr>
      </xdr:nvPicPr>
      <xdr:blipFill rotWithShape="1"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69096" y="4911872"/>
          <a:ext cx="666748" cy="757006"/>
        </a:xfrm>
        <a:prstGeom prst="rect">
          <a:avLst/>
        </a:prstGeom>
      </xdr:spPr>
    </xdr:pic>
    <xdr:clientData/>
  </xdr:twoCellAnchor>
  <xdr:twoCellAnchor editAs="oneCell">
    <xdr:from>
      <xdr:col>0</xdr:col>
      <xdr:colOff>178594</xdr:colOff>
      <xdr:row>20</xdr:row>
      <xdr:rowOff>59530</xdr:rowOff>
    </xdr:from>
    <xdr:to>
      <xdr:col>0</xdr:col>
      <xdr:colOff>1498107</xdr:colOff>
      <xdr:row>23</xdr:row>
      <xdr:rowOff>238123</xdr:rowOff>
    </xdr:to>
    <xdr:pic>
      <xdr:nvPicPr>
        <xdr:cNvPr id="25" name="Рисунок 24"/>
        <xdr:cNvPicPr>
          <a:picLocks noChangeAspect="1"/>
        </xdr:cNvPicPr>
      </xdr:nvPicPr>
      <xdr:blipFill rotWithShape="1"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78594" y="5691186"/>
          <a:ext cx="1319513" cy="1107281"/>
        </a:xfrm>
        <a:prstGeom prst="rect">
          <a:avLst/>
        </a:prstGeom>
      </xdr:spPr>
    </xdr:pic>
    <xdr:clientData/>
  </xdr:twoCellAnchor>
  <xdr:twoCellAnchor editAs="oneCell">
    <xdr:from>
      <xdr:col>0</xdr:col>
      <xdr:colOff>321469</xdr:colOff>
      <xdr:row>26</xdr:row>
      <xdr:rowOff>55248</xdr:rowOff>
    </xdr:from>
    <xdr:to>
      <xdr:col>0</xdr:col>
      <xdr:colOff>1095375</xdr:colOff>
      <xdr:row>28</xdr:row>
      <xdr:rowOff>248887</xdr:rowOff>
    </xdr:to>
    <xdr:pic>
      <xdr:nvPicPr>
        <xdr:cNvPr id="26" name="Рисунок 25"/>
        <xdr:cNvPicPr>
          <a:picLocks noChangeAspect="1"/>
        </xdr:cNvPicPr>
      </xdr:nvPicPr>
      <xdr:blipFill rotWithShape="1"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21469" y="8222936"/>
          <a:ext cx="773906" cy="812764"/>
        </a:xfrm>
        <a:prstGeom prst="rect">
          <a:avLst/>
        </a:prstGeom>
      </xdr:spPr>
    </xdr:pic>
    <xdr:clientData/>
  </xdr:twoCellAnchor>
  <xdr:twoCellAnchor editAs="oneCell">
    <xdr:from>
      <xdr:col>0</xdr:col>
      <xdr:colOff>309564</xdr:colOff>
      <xdr:row>29</xdr:row>
      <xdr:rowOff>23812</xdr:rowOff>
    </xdr:from>
    <xdr:to>
      <xdr:col>0</xdr:col>
      <xdr:colOff>1341382</xdr:colOff>
      <xdr:row>30</xdr:row>
      <xdr:rowOff>369092</xdr:rowOff>
    </xdr:to>
    <xdr:pic>
      <xdr:nvPicPr>
        <xdr:cNvPr id="27" name="Рисунок 26"/>
        <xdr:cNvPicPr>
          <a:picLocks noChangeAspect="1"/>
        </xdr:cNvPicPr>
      </xdr:nvPicPr>
      <xdr:blipFill rotWithShape="1"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09564" y="9120187"/>
          <a:ext cx="1031818" cy="726280"/>
        </a:xfrm>
        <a:prstGeom prst="rect">
          <a:avLst/>
        </a:prstGeom>
      </xdr:spPr>
    </xdr:pic>
    <xdr:clientData/>
  </xdr:twoCellAnchor>
  <xdr:twoCellAnchor editAs="oneCell">
    <xdr:from>
      <xdr:col>0</xdr:col>
      <xdr:colOff>309564</xdr:colOff>
      <xdr:row>31</xdr:row>
      <xdr:rowOff>30176</xdr:rowOff>
    </xdr:from>
    <xdr:to>
      <xdr:col>0</xdr:col>
      <xdr:colOff>1012031</xdr:colOff>
      <xdr:row>32</xdr:row>
      <xdr:rowOff>366783</xdr:rowOff>
    </xdr:to>
    <xdr:pic>
      <xdr:nvPicPr>
        <xdr:cNvPr id="28" name="Рисунок 27"/>
        <xdr:cNvPicPr>
          <a:picLocks noChangeAspect="1"/>
        </xdr:cNvPicPr>
      </xdr:nvPicPr>
      <xdr:blipFill rotWithShape="1"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09564" y="9888551"/>
          <a:ext cx="702467" cy="717607"/>
        </a:xfrm>
        <a:prstGeom prst="rect">
          <a:avLst/>
        </a:prstGeom>
      </xdr:spPr>
    </xdr:pic>
    <xdr:clientData/>
  </xdr:twoCellAnchor>
  <xdr:twoCellAnchor editAs="oneCell">
    <xdr:from>
      <xdr:col>0</xdr:col>
      <xdr:colOff>369092</xdr:colOff>
      <xdr:row>33</xdr:row>
      <xdr:rowOff>34229</xdr:rowOff>
    </xdr:from>
    <xdr:to>
      <xdr:col>0</xdr:col>
      <xdr:colOff>1107281</xdr:colOff>
      <xdr:row>33</xdr:row>
      <xdr:rowOff>726281</xdr:rowOff>
    </xdr:to>
    <xdr:pic>
      <xdr:nvPicPr>
        <xdr:cNvPr id="3" name="Рисунок 2"/>
        <xdr:cNvPicPr>
          <a:picLocks noChangeAspect="1"/>
        </xdr:cNvPicPr>
      </xdr:nvPicPr>
      <xdr:blipFill rotWithShape="1"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69092" y="10654604"/>
          <a:ext cx="738189" cy="692052"/>
        </a:xfrm>
        <a:prstGeom prst="rect">
          <a:avLst/>
        </a:prstGeom>
      </xdr:spPr>
    </xdr:pic>
    <xdr:clientData/>
  </xdr:twoCellAnchor>
  <xdr:twoCellAnchor editAs="oneCell">
    <xdr:from>
      <xdr:col>0</xdr:col>
      <xdr:colOff>297656</xdr:colOff>
      <xdr:row>34</xdr:row>
      <xdr:rowOff>32234</xdr:rowOff>
    </xdr:from>
    <xdr:to>
      <xdr:col>0</xdr:col>
      <xdr:colOff>1000125</xdr:colOff>
      <xdr:row>34</xdr:row>
      <xdr:rowOff>678655</xdr:rowOff>
    </xdr:to>
    <xdr:pic>
      <xdr:nvPicPr>
        <xdr:cNvPr id="4" name="Рисунок 3"/>
        <xdr:cNvPicPr>
          <a:picLocks noChangeAspect="1"/>
        </xdr:cNvPicPr>
      </xdr:nvPicPr>
      <xdr:blipFill rotWithShape="1"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97656" y="11414609"/>
          <a:ext cx="702469" cy="646421"/>
        </a:xfrm>
        <a:prstGeom prst="rect">
          <a:avLst/>
        </a:prstGeom>
      </xdr:spPr>
    </xdr:pic>
    <xdr:clientData/>
  </xdr:twoCellAnchor>
  <xdr:twoCellAnchor editAs="oneCell">
    <xdr:from>
      <xdr:col>0</xdr:col>
      <xdr:colOff>321470</xdr:colOff>
      <xdr:row>37</xdr:row>
      <xdr:rowOff>6635</xdr:rowOff>
    </xdr:from>
    <xdr:to>
      <xdr:col>0</xdr:col>
      <xdr:colOff>1357314</xdr:colOff>
      <xdr:row>37</xdr:row>
      <xdr:rowOff>938891</xdr:rowOff>
    </xdr:to>
    <xdr:pic>
      <xdr:nvPicPr>
        <xdr:cNvPr id="5" name="Рисунок 4"/>
        <xdr:cNvPicPr>
          <a:picLocks noChangeAspect="1"/>
        </xdr:cNvPicPr>
      </xdr:nvPicPr>
      <xdr:blipFill rotWithShape="1"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21470" y="12948729"/>
          <a:ext cx="1035844" cy="933958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285751</xdr:colOff>
      <xdr:row>38</xdr:row>
      <xdr:rowOff>71437</xdr:rowOff>
    </xdr:from>
    <xdr:to>
      <xdr:col>0</xdr:col>
      <xdr:colOff>1376563</xdr:colOff>
      <xdr:row>38</xdr:row>
      <xdr:rowOff>881062</xdr:rowOff>
    </xdr:to>
    <xdr:pic>
      <xdr:nvPicPr>
        <xdr:cNvPr id="8" name="Рисунок 7"/>
        <xdr:cNvPicPr>
          <a:picLocks noChangeAspect="1"/>
        </xdr:cNvPicPr>
      </xdr:nvPicPr>
      <xdr:blipFill rotWithShape="1"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85751" y="13954125"/>
          <a:ext cx="1090812" cy="809625"/>
        </a:xfrm>
        <a:prstGeom prst="rect">
          <a:avLst/>
        </a:prstGeom>
      </xdr:spPr>
    </xdr:pic>
    <xdr:clientData/>
  </xdr:twoCellAnchor>
  <xdr:twoCellAnchor editAs="oneCell">
    <xdr:from>
      <xdr:col>0</xdr:col>
      <xdr:colOff>272746</xdr:colOff>
      <xdr:row>39</xdr:row>
      <xdr:rowOff>45301</xdr:rowOff>
    </xdr:from>
    <xdr:to>
      <xdr:col>0</xdr:col>
      <xdr:colOff>1297781</xdr:colOff>
      <xdr:row>40</xdr:row>
      <xdr:rowOff>297657</xdr:rowOff>
    </xdr:to>
    <xdr:pic>
      <xdr:nvPicPr>
        <xdr:cNvPr id="9" name="Рисунок 8"/>
        <xdr:cNvPicPr>
          <a:picLocks noChangeAspect="1"/>
        </xdr:cNvPicPr>
      </xdr:nvPicPr>
      <xdr:blipFill rotWithShape="1"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72746" y="14868582"/>
          <a:ext cx="1025035" cy="633356"/>
        </a:xfrm>
        <a:prstGeom prst="rect">
          <a:avLst/>
        </a:prstGeom>
      </xdr:spPr>
    </xdr:pic>
    <xdr:clientData/>
  </xdr:twoCellAnchor>
  <xdr:twoCellAnchor editAs="oneCell">
    <xdr:from>
      <xdr:col>0</xdr:col>
      <xdr:colOff>214312</xdr:colOff>
      <xdr:row>41</xdr:row>
      <xdr:rowOff>101634</xdr:rowOff>
    </xdr:from>
    <xdr:to>
      <xdr:col>0</xdr:col>
      <xdr:colOff>1404937</xdr:colOff>
      <xdr:row>41</xdr:row>
      <xdr:rowOff>964406</xdr:rowOff>
    </xdr:to>
    <xdr:pic>
      <xdr:nvPicPr>
        <xdr:cNvPr id="10" name="Рисунок 9"/>
        <xdr:cNvPicPr>
          <a:picLocks noChangeAspect="1"/>
        </xdr:cNvPicPr>
      </xdr:nvPicPr>
      <xdr:blipFill rotWithShape="1"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14312" y="15686915"/>
          <a:ext cx="1190625" cy="862772"/>
        </a:xfrm>
        <a:prstGeom prst="rect">
          <a:avLst/>
        </a:prstGeom>
      </xdr:spPr>
    </xdr:pic>
    <xdr:clientData/>
  </xdr:twoCellAnchor>
  <xdr:twoCellAnchor editAs="oneCell">
    <xdr:from>
      <xdr:col>0</xdr:col>
      <xdr:colOff>392906</xdr:colOff>
      <xdr:row>42</xdr:row>
      <xdr:rowOff>83344</xdr:rowOff>
    </xdr:from>
    <xdr:to>
      <xdr:col>0</xdr:col>
      <xdr:colOff>1292943</xdr:colOff>
      <xdr:row>43</xdr:row>
      <xdr:rowOff>345281</xdr:rowOff>
    </xdr:to>
    <xdr:pic>
      <xdr:nvPicPr>
        <xdr:cNvPr id="11" name="Рисунок 10"/>
        <xdr:cNvPicPr>
          <a:picLocks noChangeAspect="1"/>
        </xdr:cNvPicPr>
      </xdr:nvPicPr>
      <xdr:blipFill rotWithShape="1"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92906" y="16787813"/>
          <a:ext cx="900037" cy="702468"/>
        </a:xfrm>
        <a:prstGeom prst="rect">
          <a:avLst/>
        </a:prstGeom>
      </xdr:spPr>
    </xdr:pic>
    <xdr:clientData/>
  </xdr:twoCellAnchor>
  <xdr:twoCellAnchor editAs="oneCell">
    <xdr:from>
      <xdr:col>0</xdr:col>
      <xdr:colOff>357187</xdr:colOff>
      <xdr:row>48</xdr:row>
      <xdr:rowOff>11907</xdr:rowOff>
    </xdr:from>
    <xdr:to>
      <xdr:col>0</xdr:col>
      <xdr:colOff>1391600</xdr:colOff>
      <xdr:row>48</xdr:row>
      <xdr:rowOff>869155</xdr:rowOff>
    </xdr:to>
    <xdr:pic>
      <xdr:nvPicPr>
        <xdr:cNvPr id="12" name="Рисунок 11"/>
        <xdr:cNvPicPr>
          <a:picLocks noChangeAspect="1"/>
        </xdr:cNvPicPr>
      </xdr:nvPicPr>
      <xdr:blipFill rotWithShape="1"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57187" y="17597438"/>
          <a:ext cx="1034413" cy="857248"/>
        </a:xfrm>
        <a:prstGeom prst="rect">
          <a:avLst/>
        </a:prstGeom>
      </xdr:spPr>
    </xdr:pic>
    <xdr:clientData/>
  </xdr:twoCellAnchor>
  <xdr:twoCellAnchor editAs="oneCell">
    <xdr:from>
      <xdr:col>0</xdr:col>
      <xdr:colOff>404814</xdr:colOff>
      <xdr:row>44</xdr:row>
      <xdr:rowOff>81857</xdr:rowOff>
    </xdr:from>
    <xdr:to>
      <xdr:col>0</xdr:col>
      <xdr:colOff>1031814</xdr:colOff>
      <xdr:row>44</xdr:row>
      <xdr:rowOff>809625</xdr:rowOff>
    </xdr:to>
    <xdr:pic>
      <xdr:nvPicPr>
        <xdr:cNvPr id="13" name="Рисунок 12"/>
        <xdr:cNvPicPr>
          <a:picLocks noChangeAspect="1"/>
        </xdr:cNvPicPr>
      </xdr:nvPicPr>
      <xdr:blipFill rotWithShape="1">
        <a:blip xmlns:r="http://schemas.openxmlformats.org/officeDocument/2006/relationships" r:embed="rId1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04814" y="18548451"/>
          <a:ext cx="627000" cy="727768"/>
        </a:xfrm>
        <a:prstGeom prst="rect">
          <a:avLst/>
        </a:prstGeom>
      </xdr:spPr>
    </xdr:pic>
    <xdr:clientData/>
  </xdr:twoCellAnchor>
  <xdr:twoCellAnchor editAs="oneCell">
    <xdr:from>
      <xdr:col>0</xdr:col>
      <xdr:colOff>346403</xdr:colOff>
      <xdr:row>45</xdr:row>
      <xdr:rowOff>71438</xdr:rowOff>
    </xdr:from>
    <xdr:to>
      <xdr:col>0</xdr:col>
      <xdr:colOff>1169181</xdr:colOff>
      <xdr:row>45</xdr:row>
      <xdr:rowOff>869157</xdr:rowOff>
    </xdr:to>
    <xdr:pic>
      <xdr:nvPicPr>
        <xdr:cNvPr id="14" name="Рисунок 13"/>
        <xdr:cNvPicPr>
          <a:picLocks noChangeAspect="1"/>
        </xdr:cNvPicPr>
      </xdr:nvPicPr>
      <xdr:blipFill rotWithShape="1"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46403" y="19419094"/>
          <a:ext cx="822778" cy="797719"/>
        </a:xfrm>
        <a:prstGeom prst="rect">
          <a:avLst/>
        </a:prstGeom>
      </xdr:spPr>
    </xdr:pic>
    <xdr:clientData/>
  </xdr:twoCellAnchor>
  <xdr:twoCellAnchor editAs="oneCell">
    <xdr:from>
      <xdr:col>0</xdr:col>
      <xdr:colOff>425360</xdr:colOff>
      <xdr:row>46</xdr:row>
      <xdr:rowOff>35717</xdr:rowOff>
    </xdr:from>
    <xdr:to>
      <xdr:col>0</xdr:col>
      <xdr:colOff>1152527</xdr:colOff>
      <xdr:row>46</xdr:row>
      <xdr:rowOff>797718</xdr:rowOff>
    </xdr:to>
    <xdr:pic>
      <xdr:nvPicPr>
        <xdr:cNvPr id="6" name="Рисунок 5"/>
        <xdr:cNvPicPr>
          <a:picLocks noChangeAspect="1"/>
        </xdr:cNvPicPr>
      </xdr:nvPicPr>
      <xdr:blipFill rotWithShape="1">
        <a:blip xmlns:r="http://schemas.openxmlformats.org/officeDocument/2006/relationships" r:embed="rId18" cstate="screen">
          <a:extLst>
            <a:ext uri="{BEBA8EAE-BF5A-486C-A8C5-ECC9F3942E4B}">
              <a14:imgProps xmlns:a14="http://schemas.microsoft.com/office/drawing/2010/main">
                <a14:imgLayer r:embed="rId19">
                  <a14:imgEffect>
                    <a14:brightnessContrast contras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25360" y="20264436"/>
          <a:ext cx="727167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119062</xdr:colOff>
      <xdr:row>47</xdr:row>
      <xdr:rowOff>59531</xdr:rowOff>
    </xdr:from>
    <xdr:to>
      <xdr:col>0</xdr:col>
      <xdr:colOff>1464469</xdr:colOff>
      <xdr:row>47</xdr:row>
      <xdr:rowOff>1012119</xdr:rowOff>
    </xdr:to>
    <xdr:pic>
      <xdr:nvPicPr>
        <xdr:cNvPr id="7" name="Рисунок 6"/>
        <xdr:cNvPicPr>
          <a:picLocks noChangeAspect="1"/>
        </xdr:cNvPicPr>
      </xdr:nvPicPr>
      <xdr:blipFill rotWithShape="1"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19062" y="21121687"/>
          <a:ext cx="1345407" cy="95258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35</xdr:row>
      <xdr:rowOff>119062</xdr:rowOff>
    </xdr:from>
    <xdr:to>
      <xdr:col>0</xdr:col>
      <xdr:colOff>1484314</xdr:colOff>
      <xdr:row>36</xdr:row>
      <xdr:rowOff>428626</xdr:rowOff>
    </xdr:to>
    <xdr:pic>
      <xdr:nvPicPr>
        <xdr:cNvPr id="15" name="Рисунок 14"/>
        <xdr:cNvPicPr>
          <a:picLocks noChangeAspect="1"/>
        </xdr:cNvPicPr>
      </xdr:nvPicPr>
      <xdr:blipFill rotWithShape="1"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12061031"/>
          <a:ext cx="1484314" cy="809626"/>
        </a:xfrm>
        <a:prstGeom prst="rect">
          <a:avLst/>
        </a:prstGeom>
      </xdr:spPr>
    </xdr:pic>
    <xdr:clientData/>
  </xdr:twoCellAnchor>
  <xdr:twoCellAnchor editAs="oneCell">
    <xdr:from>
      <xdr:col>0</xdr:col>
      <xdr:colOff>199361</xdr:colOff>
      <xdr:row>49</xdr:row>
      <xdr:rowOff>22152</xdr:rowOff>
    </xdr:from>
    <xdr:to>
      <xdr:col>0</xdr:col>
      <xdr:colOff>1329071</xdr:colOff>
      <xdr:row>49</xdr:row>
      <xdr:rowOff>886046</xdr:rowOff>
    </xdr:to>
    <xdr:pic>
      <xdr:nvPicPr>
        <xdr:cNvPr id="22" name="Рисунок 21"/>
        <xdr:cNvPicPr>
          <a:picLocks noChangeAspect="1"/>
        </xdr:cNvPicPr>
      </xdr:nvPicPr>
      <xdr:blipFill rotWithShape="1"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99361" y="22117937"/>
          <a:ext cx="1129710" cy="86389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226218</xdr:colOff>
      <xdr:row>11</xdr:row>
      <xdr:rowOff>214143</xdr:rowOff>
    </xdr:from>
    <xdr:to>
      <xdr:col>0</xdr:col>
      <xdr:colOff>1321594</xdr:colOff>
      <xdr:row>15</xdr:row>
      <xdr:rowOff>88106</xdr:rowOff>
    </xdr:to>
    <xdr:pic>
      <xdr:nvPicPr>
        <xdr:cNvPr id="22" name="Рисунок 21"/>
        <xdr:cNvPicPr>
          <a:picLocks noChangeAspect="1"/>
        </xdr:cNvPicPr>
      </xdr:nvPicPr>
      <xdr:blipFill rotWithShape="1"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26218" y="3535987"/>
          <a:ext cx="1095376" cy="874088"/>
        </a:xfrm>
        <a:prstGeom prst="rect">
          <a:avLst/>
        </a:prstGeom>
      </xdr:spPr>
    </xdr:pic>
    <xdr:clientData/>
  </xdr:twoCellAnchor>
  <xdr:twoCellAnchor editAs="oneCell">
    <xdr:from>
      <xdr:col>0</xdr:col>
      <xdr:colOff>297656</xdr:colOff>
      <xdr:row>16</xdr:row>
      <xdr:rowOff>96523</xdr:rowOff>
    </xdr:from>
    <xdr:to>
      <xdr:col>0</xdr:col>
      <xdr:colOff>1357312</xdr:colOff>
      <xdr:row>20</xdr:row>
      <xdr:rowOff>37743</xdr:rowOff>
    </xdr:to>
    <xdr:pic>
      <xdr:nvPicPr>
        <xdr:cNvPr id="23" name="Рисунок 22"/>
        <xdr:cNvPicPr>
          <a:picLocks noChangeAspect="1"/>
        </xdr:cNvPicPr>
      </xdr:nvPicPr>
      <xdr:blipFill rotWithShape="1"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97656" y="4668523"/>
          <a:ext cx="1059656" cy="941345"/>
        </a:xfrm>
        <a:prstGeom prst="rect">
          <a:avLst/>
        </a:prstGeom>
      </xdr:spPr>
    </xdr:pic>
    <xdr:clientData/>
  </xdr:twoCellAnchor>
  <xdr:twoCellAnchor editAs="oneCell">
    <xdr:from>
      <xdr:col>0</xdr:col>
      <xdr:colOff>333376</xdr:colOff>
      <xdr:row>21</xdr:row>
      <xdr:rowOff>79744</xdr:rowOff>
    </xdr:from>
    <xdr:to>
      <xdr:col>0</xdr:col>
      <xdr:colOff>1321595</xdr:colOff>
      <xdr:row>24</xdr:row>
      <xdr:rowOff>190499</xdr:rowOff>
    </xdr:to>
    <xdr:pic>
      <xdr:nvPicPr>
        <xdr:cNvPr id="24" name="Рисунок 23"/>
        <xdr:cNvPicPr>
          <a:picLocks noChangeAspect="1"/>
        </xdr:cNvPicPr>
      </xdr:nvPicPr>
      <xdr:blipFill rotWithShape="1"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33376" y="5901900"/>
          <a:ext cx="988219" cy="860849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285750</xdr:colOff>
      <xdr:row>26</xdr:row>
      <xdr:rowOff>47625</xdr:rowOff>
    </xdr:from>
    <xdr:to>
      <xdr:col>0</xdr:col>
      <xdr:colOff>1445831</xdr:colOff>
      <xdr:row>30</xdr:row>
      <xdr:rowOff>35718</xdr:rowOff>
    </xdr:to>
    <xdr:pic>
      <xdr:nvPicPr>
        <xdr:cNvPr id="25" name="Рисунок 24"/>
        <xdr:cNvPicPr>
          <a:picLocks noChangeAspect="1"/>
        </xdr:cNvPicPr>
      </xdr:nvPicPr>
      <xdr:blipFill rotWithShape="1"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85750" y="7119938"/>
          <a:ext cx="1160081" cy="988218"/>
        </a:xfrm>
        <a:prstGeom prst="rect">
          <a:avLst/>
        </a:prstGeom>
      </xdr:spPr>
    </xdr:pic>
    <xdr:clientData/>
  </xdr:twoCellAnchor>
  <xdr:twoCellAnchor editAs="oneCell">
    <xdr:from>
      <xdr:col>0</xdr:col>
      <xdr:colOff>333375</xdr:colOff>
      <xdr:row>31</xdr:row>
      <xdr:rowOff>166686</xdr:rowOff>
    </xdr:from>
    <xdr:to>
      <xdr:col>0</xdr:col>
      <xdr:colOff>1273969</xdr:colOff>
      <xdr:row>35</xdr:row>
      <xdr:rowOff>85408</xdr:rowOff>
    </xdr:to>
    <xdr:pic>
      <xdr:nvPicPr>
        <xdr:cNvPr id="26" name="Рисунок 25"/>
        <xdr:cNvPicPr>
          <a:picLocks noChangeAspect="1"/>
        </xdr:cNvPicPr>
      </xdr:nvPicPr>
      <xdr:blipFill rotWithShape="1"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33375" y="8489155"/>
          <a:ext cx="940594" cy="918847"/>
        </a:xfrm>
        <a:prstGeom prst="rect">
          <a:avLst/>
        </a:prstGeom>
      </xdr:spPr>
    </xdr:pic>
    <xdr:clientData/>
  </xdr:twoCellAnchor>
  <xdr:twoCellAnchor editAs="oneCell">
    <xdr:from>
      <xdr:col>0</xdr:col>
      <xdr:colOff>11906</xdr:colOff>
      <xdr:row>0</xdr:row>
      <xdr:rowOff>0</xdr:rowOff>
    </xdr:from>
    <xdr:to>
      <xdr:col>7</xdr:col>
      <xdr:colOff>1012031</xdr:colOff>
      <xdr:row>8</xdr:row>
      <xdr:rowOff>2</xdr:rowOff>
    </xdr:to>
    <xdr:pic>
      <xdr:nvPicPr>
        <xdr:cNvPr id="27" name="Рисунок 26"/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499" b="16903"/>
        <a:stretch/>
      </xdr:blipFill>
      <xdr:spPr>
        <a:xfrm>
          <a:off x="11906" y="0"/>
          <a:ext cx="11215688" cy="1905002"/>
        </a:xfrm>
        <a:prstGeom prst="rect">
          <a:avLst/>
        </a:prstGeom>
      </xdr:spPr>
    </xdr:pic>
    <xdr:clientData/>
  </xdr:twoCellAnchor>
  <xdr:twoCellAnchor editAs="oneCell">
    <xdr:from>
      <xdr:col>0</xdr:col>
      <xdr:colOff>228383</xdr:colOff>
      <xdr:row>36</xdr:row>
      <xdr:rowOff>257609</xdr:rowOff>
    </xdr:from>
    <xdr:to>
      <xdr:col>0</xdr:col>
      <xdr:colOff>1295835</xdr:colOff>
      <xdr:row>38</xdr:row>
      <xdr:rowOff>122312</xdr:rowOff>
    </xdr:to>
    <xdr:pic>
      <xdr:nvPicPr>
        <xdr:cNvPr id="28" name="Рисунок 27"/>
        <xdr:cNvPicPr>
          <a:picLocks noChangeAspect="1"/>
        </xdr:cNvPicPr>
      </xdr:nvPicPr>
      <xdr:blipFill rotWithShape="1"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28383" y="9836728"/>
          <a:ext cx="1067452" cy="730612"/>
        </a:xfrm>
        <a:prstGeom prst="rect">
          <a:avLst/>
        </a:prstGeom>
      </xdr:spPr>
    </xdr:pic>
    <xdr:clientData/>
  </xdr:twoCellAnchor>
  <xdr:twoCellAnchor editAs="oneCell">
    <xdr:from>
      <xdr:col>0</xdr:col>
      <xdr:colOff>345283</xdr:colOff>
      <xdr:row>40</xdr:row>
      <xdr:rowOff>214312</xdr:rowOff>
    </xdr:from>
    <xdr:to>
      <xdr:col>0</xdr:col>
      <xdr:colOff>1307895</xdr:colOff>
      <xdr:row>44</xdr:row>
      <xdr:rowOff>90773</xdr:rowOff>
    </xdr:to>
    <xdr:pic>
      <xdr:nvPicPr>
        <xdr:cNvPr id="29" name="Рисунок 28"/>
        <xdr:cNvPicPr>
          <a:picLocks noChangeAspect="1"/>
        </xdr:cNvPicPr>
      </xdr:nvPicPr>
      <xdr:blipFill rotWithShape="1"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45283" y="11703843"/>
          <a:ext cx="962612" cy="876585"/>
        </a:xfrm>
        <a:prstGeom prst="rect">
          <a:avLst/>
        </a:prstGeom>
      </xdr:spPr>
    </xdr:pic>
    <xdr:clientData/>
  </xdr:twoCellAnchor>
  <xdr:twoCellAnchor editAs="oneCell">
    <xdr:from>
      <xdr:col>0</xdr:col>
      <xdr:colOff>440531</xdr:colOff>
      <xdr:row>48</xdr:row>
      <xdr:rowOff>23681</xdr:rowOff>
    </xdr:from>
    <xdr:to>
      <xdr:col>0</xdr:col>
      <xdr:colOff>1166813</xdr:colOff>
      <xdr:row>50</xdr:row>
      <xdr:rowOff>226217</xdr:rowOff>
    </xdr:to>
    <xdr:pic>
      <xdr:nvPicPr>
        <xdr:cNvPr id="31" name="Рисунок 30"/>
        <xdr:cNvPicPr>
          <a:picLocks noChangeAspect="1"/>
        </xdr:cNvPicPr>
      </xdr:nvPicPr>
      <xdr:blipFill rotWithShape="1"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40531" y="13513462"/>
          <a:ext cx="726282" cy="702599"/>
        </a:xfrm>
        <a:prstGeom prst="rect">
          <a:avLst/>
        </a:prstGeom>
      </xdr:spPr>
    </xdr:pic>
    <xdr:clientData/>
  </xdr:twoCellAnchor>
  <xdr:twoCellAnchor editAs="oneCell">
    <xdr:from>
      <xdr:col>0</xdr:col>
      <xdr:colOff>440531</xdr:colOff>
      <xdr:row>45</xdr:row>
      <xdr:rowOff>123548</xdr:rowOff>
    </xdr:from>
    <xdr:to>
      <xdr:col>0</xdr:col>
      <xdr:colOff>1143000</xdr:colOff>
      <xdr:row>47</xdr:row>
      <xdr:rowOff>202404</xdr:rowOff>
    </xdr:to>
    <xdr:pic>
      <xdr:nvPicPr>
        <xdr:cNvPr id="32" name="Рисунок 31"/>
        <xdr:cNvPicPr>
          <a:picLocks noChangeAspect="1"/>
        </xdr:cNvPicPr>
      </xdr:nvPicPr>
      <xdr:blipFill rotWithShape="1"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40531" y="12863236"/>
          <a:ext cx="702469" cy="578919"/>
        </a:xfrm>
        <a:prstGeom prst="rect">
          <a:avLst/>
        </a:prstGeom>
      </xdr:spPr>
    </xdr:pic>
    <xdr:clientData/>
  </xdr:twoCellAnchor>
  <xdr:twoCellAnchor editAs="oneCell">
    <xdr:from>
      <xdr:col>0</xdr:col>
      <xdr:colOff>404813</xdr:colOff>
      <xdr:row>51</xdr:row>
      <xdr:rowOff>59529</xdr:rowOff>
    </xdr:from>
    <xdr:to>
      <xdr:col>0</xdr:col>
      <xdr:colOff>1210080</xdr:colOff>
      <xdr:row>53</xdr:row>
      <xdr:rowOff>178591</xdr:rowOff>
    </xdr:to>
    <xdr:pic>
      <xdr:nvPicPr>
        <xdr:cNvPr id="35" name="Рисунок 34"/>
        <xdr:cNvPicPr>
          <a:picLocks noChangeAspect="1"/>
        </xdr:cNvPicPr>
      </xdr:nvPicPr>
      <xdr:blipFill rotWithShape="1"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04813" y="14299404"/>
          <a:ext cx="805267" cy="619125"/>
        </a:xfrm>
        <a:prstGeom prst="rect">
          <a:avLst/>
        </a:prstGeom>
      </xdr:spPr>
    </xdr:pic>
    <xdr:clientData/>
  </xdr:twoCellAnchor>
  <xdr:twoCellAnchor editAs="oneCell">
    <xdr:from>
      <xdr:col>0</xdr:col>
      <xdr:colOff>452436</xdr:colOff>
      <xdr:row>54</xdr:row>
      <xdr:rowOff>15565</xdr:rowOff>
    </xdr:from>
    <xdr:to>
      <xdr:col>0</xdr:col>
      <xdr:colOff>1452562</xdr:colOff>
      <xdr:row>57</xdr:row>
      <xdr:rowOff>11907</xdr:rowOff>
    </xdr:to>
    <xdr:pic>
      <xdr:nvPicPr>
        <xdr:cNvPr id="36" name="Рисунок 35"/>
        <xdr:cNvPicPr>
          <a:picLocks noChangeAspect="1"/>
        </xdr:cNvPicPr>
      </xdr:nvPicPr>
      <xdr:blipFill rotWithShape="1"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52436" y="15005534"/>
          <a:ext cx="1000126" cy="74643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56</xdr:row>
      <xdr:rowOff>197876</xdr:rowOff>
    </xdr:from>
    <xdr:to>
      <xdr:col>0</xdr:col>
      <xdr:colOff>1029398</xdr:colOff>
      <xdr:row>59</xdr:row>
      <xdr:rowOff>238127</xdr:rowOff>
    </xdr:to>
    <xdr:pic>
      <xdr:nvPicPr>
        <xdr:cNvPr id="37" name="Рисунок 36"/>
        <xdr:cNvPicPr>
          <a:picLocks noChangeAspect="1"/>
        </xdr:cNvPicPr>
      </xdr:nvPicPr>
      <xdr:blipFill rotWithShape="1"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15687907"/>
          <a:ext cx="1029398" cy="790344"/>
        </a:xfrm>
        <a:prstGeom prst="rect">
          <a:avLst/>
        </a:prstGeom>
      </xdr:spPr>
    </xdr:pic>
    <xdr:clientData/>
  </xdr:twoCellAnchor>
  <xdr:twoCellAnchor editAs="oneCell">
    <xdr:from>
      <xdr:col>0</xdr:col>
      <xdr:colOff>619124</xdr:colOff>
      <xdr:row>60</xdr:row>
      <xdr:rowOff>35719</xdr:rowOff>
    </xdr:from>
    <xdr:to>
      <xdr:col>0</xdr:col>
      <xdr:colOff>1475509</xdr:colOff>
      <xdr:row>62</xdr:row>
      <xdr:rowOff>83343</xdr:rowOff>
    </xdr:to>
    <xdr:pic>
      <xdr:nvPicPr>
        <xdr:cNvPr id="38" name="Рисунок 37"/>
        <xdr:cNvPicPr>
          <a:picLocks noChangeAspect="1"/>
        </xdr:cNvPicPr>
      </xdr:nvPicPr>
      <xdr:blipFill rotWithShape="1"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19124" y="16525875"/>
          <a:ext cx="856385" cy="547688"/>
        </a:xfrm>
        <a:prstGeom prst="rect">
          <a:avLst/>
        </a:prstGeom>
      </xdr:spPr>
    </xdr:pic>
    <xdr:clientData/>
  </xdr:twoCellAnchor>
  <xdr:twoCellAnchor editAs="oneCell">
    <xdr:from>
      <xdr:col>0</xdr:col>
      <xdr:colOff>71438</xdr:colOff>
      <xdr:row>62</xdr:row>
      <xdr:rowOff>15228</xdr:rowOff>
    </xdr:from>
    <xdr:to>
      <xdr:col>0</xdr:col>
      <xdr:colOff>892969</xdr:colOff>
      <xdr:row>64</xdr:row>
      <xdr:rowOff>11906</xdr:rowOff>
    </xdr:to>
    <xdr:pic>
      <xdr:nvPicPr>
        <xdr:cNvPr id="39" name="Рисунок 38"/>
        <xdr:cNvPicPr>
          <a:picLocks noChangeAspect="1"/>
        </xdr:cNvPicPr>
      </xdr:nvPicPr>
      <xdr:blipFill rotWithShape="1">
        <a:blip xmlns:r="http://schemas.openxmlformats.org/officeDocument/2006/relationships" r:embed="rId15" cstate="screen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1438" y="17005447"/>
          <a:ext cx="821531" cy="496740"/>
        </a:xfrm>
        <a:prstGeom prst="rect">
          <a:avLst/>
        </a:prstGeom>
      </xdr:spPr>
    </xdr:pic>
    <xdr:clientData/>
  </xdr:twoCellAnchor>
  <xdr:twoCellAnchor editAs="oneCell">
    <xdr:from>
      <xdr:col>0</xdr:col>
      <xdr:colOff>404813</xdr:colOff>
      <xdr:row>66</xdr:row>
      <xdr:rowOff>0</xdr:rowOff>
    </xdr:from>
    <xdr:to>
      <xdr:col>0</xdr:col>
      <xdr:colOff>1258795</xdr:colOff>
      <xdr:row>68</xdr:row>
      <xdr:rowOff>238126</xdr:rowOff>
    </xdr:to>
    <xdr:pic>
      <xdr:nvPicPr>
        <xdr:cNvPr id="40" name="Рисунок 39"/>
        <xdr:cNvPicPr>
          <a:picLocks noChangeAspect="1"/>
        </xdr:cNvPicPr>
      </xdr:nvPicPr>
      <xdr:blipFill rotWithShape="1">
        <a:blip xmlns:r="http://schemas.openxmlformats.org/officeDocument/2006/relationships" r:embed="rId1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04813" y="17740313"/>
          <a:ext cx="853982" cy="738188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381001</xdr:colOff>
      <xdr:row>70</xdr:row>
      <xdr:rowOff>47625</xdr:rowOff>
    </xdr:from>
    <xdr:to>
      <xdr:col>0</xdr:col>
      <xdr:colOff>1273969</xdr:colOff>
      <xdr:row>70</xdr:row>
      <xdr:rowOff>797718</xdr:rowOff>
    </xdr:to>
    <xdr:pic>
      <xdr:nvPicPr>
        <xdr:cNvPr id="21" name="Рисунок 20"/>
        <xdr:cNvPicPr>
          <a:picLocks noChangeAspect="1"/>
        </xdr:cNvPicPr>
      </xdr:nvPicPr>
      <xdr:blipFill rotWithShape="1"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81001" y="18788063"/>
          <a:ext cx="892968" cy="750093"/>
        </a:xfrm>
        <a:prstGeom prst="rect">
          <a:avLst/>
        </a:prstGeom>
      </xdr:spPr>
    </xdr:pic>
    <xdr:clientData/>
  </xdr:twoCellAnchor>
  <xdr:twoCellAnchor editAs="oneCell">
    <xdr:from>
      <xdr:col>0</xdr:col>
      <xdr:colOff>214312</xdr:colOff>
      <xdr:row>71</xdr:row>
      <xdr:rowOff>11906</xdr:rowOff>
    </xdr:from>
    <xdr:to>
      <xdr:col>0</xdr:col>
      <xdr:colOff>1404937</xdr:colOff>
      <xdr:row>71</xdr:row>
      <xdr:rowOff>833437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4312" y="19633406"/>
          <a:ext cx="1190625" cy="821531"/>
        </a:xfrm>
        <a:prstGeom prst="rect">
          <a:avLst/>
        </a:prstGeom>
      </xdr:spPr>
    </xdr:pic>
    <xdr:clientData/>
  </xdr:twoCellAnchor>
  <xdr:twoCellAnchor editAs="oneCell">
    <xdr:from>
      <xdr:col>0</xdr:col>
      <xdr:colOff>140493</xdr:colOff>
      <xdr:row>72</xdr:row>
      <xdr:rowOff>71437</xdr:rowOff>
    </xdr:from>
    <xdr:to>
      <xdr:col>0</xdr:col>
      <xdr:colOff>1331118</xdr:colOff>
      <xdr:row>72</xdr:row>
      <xdr:rowOff>857249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0493" y="20574000"/>
          <a:ext cx="1190625" cy="785812"/>
        </a:xfrm>
        <a:prstGeom prst="rect">
          <a:avLst/>
        </a:prstGeom>
      </xdr:spPr>
    </xdr:pic>
    <xdr:clientData/>
  </xdr:twoCellAnchor>
  <xdr:twoCellAnchor>
    <xdr:from>
      <xdr:col>0</xdr:col>
      <xdr:colOff>280309</xdr:colOff>
      <xdr:row>39</xdr:row>
      <xdr:rowOff>163286</xdr:rowOff>
    </xdr:from>
    <xdr:to>
      <xdr:col>0</xdr:col>
      <xdr:colOff>1332561</xdr:colOff>
      <xdr:row>39</xdr:row>
      <xdr:rowOff>963386</xdr:rowOff>
    </xdr:to>
    <xdr:grpSp>
      <xdr:nvGrpSpPr>
        <xdr:cNvPr id="3" name="Группа 2"/>
        <xdr:cNvGrpSpPr/>
      </xdr:nvGrpSpPr>
      <xdr:grpSpPr>
        <a:xfrm>
          <a:off x="280309" y="11041269"/>
          <a:ext cx="1052252" cy="800100"/>
          <a:chOff x="171451" y="10428031"/>
          <a:chExt cx="1162050" cy="883587"/>
        </a:xfrm>
      </xdr:grpSpPr>
      <xdr:pic>
        <xdr:nvPicPr>
          <xdr:cNvPr id="34" name="Рисунок 33" descr="http://xn--39-jlcduljpf2a6h.xn--p1ai/images/detailed/2/50638b9d-5f13-11e6-a85d-94de80fbb527_a83f626c-6a0e-11e6-9d69-d43d7eb9b1a1.jpeg"/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20" cstate="screen">
            <a:clrChange>
              <a:clrFrom>
                <a:srgbClr val="E6E6E6"/>
              </a:clrFrom>
              <a:clrTo>
                <a:srgbClr val="E6E6E6">
                  <a:alpha val="0"/>
                </a:srgbClr>
              </a:clrTo>
            </a:clrChange>
            <a:extLst>
              <a:ext uri="{BEBA8EAE-BF5A-486C-A8C5-ECC9F3942E4B}">
                <a14:imgProps xmlns:a14="http://schemas.microsoft.com/office/drawing/2010/main">
                  <a14:imgLayer r:embed="rId21">
                    <a14:imgEffect>
                      <a14:brightnessContrast bright="-20000" contrast="40000"/>
                    </a14:imgEffect>
                  </a14:imgLayer>
                </a14:imgProps>
              </a:ex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 bwMode="auto">
          <a:xfrm>
            <a:off x="171451" y="10428031"/>
            <a:ext cx="1162050" cy="883587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41" name="Рисунок 40" descr="http://xn--39-jlcduljpf2a6h.xn--p1ai/images/detailed/2/50638b9d-5f13-11e6-a85d-94de80fbb527_a83f626c-6a0e-11e6-9d69-d43d7eb9b1a1.jpeg"/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22" cstate="screen">
            <a:clrChange>
              <a:clrFrom>
                <a:srgbClr val="E6E6E6"/>
              </a:clrFrom>
              <a:clrTo>
                <a:srgbClr val="E6E6E6">
                  <a:alpha val="0"/>
                </a:srgbClr>
              </a:clrTo>
            </a:clrChange>
            <a:extLst>
              <a:ext uri="{BEBA8EAE-BF5A-486C-A8C5-ECC9F3942E4B}">
                <a14:imgProps xmlns:a14="http://schemas.microsoft.com/office/drawing/2010/main">
                  <a14:imgLayer r:embed="rId23">
                    <a14:imgEffect>
                      <a14:brightnessContrast bright="-20000" contrast="40000"/>
                    </a14:imgEffect>
                  </a14:imgLayer>
                </a14:imgProps>
              </a:ex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 bwMode="auto">
          <a:xfrm>
            <a:off x="979756" y="10735727"/>
            <a:ext cx="325962" cy="294529"/>
          </a:xfrm>
          <a:prstGeom prst="rect">
            <a:avLst/>
          </a:prstGeom>
          <a:ln>
            <a:noFill/>
          </a:ln>
          <a:effectLst>
            <a:softEdge rad="63500"/>
          </a:effectLst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 editAs="oneCell">
    <xdr:from>
      <xdr:col>0</xdr:col>
      <xdr:colOff>314327</xdr:colOff>
      <xdr:row>74</xdr:row>
      <xdr:rowOff>40821</xdr:rowOff>
    </xdr:from>
    <xdr:to>
      <xdr:col>0</xdr:col>
      <xdr:colOff>1266954</xdr:colOff>
      <xdr:row>78</xdr:row>
      <xdr:rowOff>4081</xdr:rowOff>
    </xdr:to>
    <xdr:pic>
      <xdr:nvPicPr>
        <xdr:cNvPr id="42" name="Рисунок 41" descr="http://sanitool.ru/wp-content/uploads/2015/09/%D1%88%D1%82%D1%83%D1%86%D0%B5%D1%80-%D0%A0%D0%9D.jpg"/>
        <xdr:cNvPicPr>
          <a:picLocks noChangeAspect="1" noChangeArrowheads="1"/>
        </xdr:cNvPicPr>
      </xdr:nvPicPr>
      <xdr:blipFill>
        <a:blip xmlns:r="http://schemas.openxmlformats.org/officeDocument/2006/relationships" r:embed="rId2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14327" y="21390428"/>
          <a:ext cx="952627" cy="942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299358</xdr:colOff>
      <xdr:row>82</xdr:row>
      <xdr:rowOff>81643</xdr:rowOff>
    </xdr:from>
    <xdr:to>
      <xdr:col>0</xdr:col>
      <xdr:colOff>1364148</xdr:colOff>
      <xdr:row>85</xdr:row>
      <xdr:rowOff>190497</xdr:rowOff>
    </xdr:to>
    <xdr:pic>
      <xdr:nvPicPr>
        <xdr:cNvPr id="4" name="Рисунок 3"/>
        <xdr:cNvPicPr>
          <a:picLocks noChangeAspect="1"/>
        </xdr:cNvPicPr>
      </xdr:nvPicPr>
      <xdr:blipFill rotWithShape="1">
        <a:blip xmlns:r="http://schemas.openxmlformats.org/officeDocument/2006/relationships" r:embed="rId2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99358" y="23145750"/>
          <a:ext cx="1064790" cy="843641"/>
        </a:xfrm>
        <a:prstGeom prst="rect">
          <a:avLst/>
        </a:prstGeom>
      </xdr:spPr>
    </xdr:pic>
    <xdr:clientData/>
  </xdr:twoCellAnchor>
  <xdr:twoCellAnchor editAs="oneCell">
    <xdr:from>
      <xdr:col>0</xdr:col>
      <xdr:colOff>292245</xdr:colOff>
      <xdr:row>89</xdr:row>
      <xdr:rowOff>86591</xdr:rowOff>
    </xdr:from>
    <xdr:to>
      <xdr:col>0</xdr:col>
      <xdr:colOff>1190625</xdr:colOff>
      <xdr:row>90</xdr:row>
      <xdr:rowOff>368011</xdr:rowOff>
    </xdr:to>
    <xdr:pic>
      <xdr:nvPicPr>
        <xdr:cNvPr id="44" name="Рисунок 43" descr="C:\Users\user\Desktop\Без названия.jpg"/>
        <xdr:cNvPicPr/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245" y="26117983"/>
          <a:ext cx="898380" cy="93085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400483</xdr:colOff>
      <xdr:row>91</xdr:row>
      <xdr:rowOff>32472</xdr:rowOff>
    </xdr:from>
    <xdr:to>
      <xdr:col>0</xdr:col>
      <xdr:colOff>1212273</xdr:colOff>
      <xdr:row>91</xdr:row>
      <xdr:rowOff>865910</xdr:rowOff>
    </xdr:to>
    <xdr:pic>
      <xdr:nvPicPr>
        <xdr:cNvPr id="43" name="Рисунок 42" descr="20190913_100429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687" t="15842" r="35898" b="10892"/>
        <a:stretch>
          <a:fillRect/>
        </a:stretch>
      </xdr:blipFill>
      <xdr:spPr bwMode="auto">
        <a:xfrm>
          <a:off x="400483" y="27460142"/>
          <a:ext cx="811790" cy="8334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357187</xdr:colOff>
      <xdr:row>92</xdr:row>
      <xdr:rowOff>32471</xdr:rowOff>
    </xdr:from>
    <xdr:to>
      <xdr:col>0</xdr:col>
      <xdr:colOff>1255568</xdr:colOff>
      <xdr:row>92</xdr:row>
      <xdr:rowOff>768494</xdr:rowOff>
    </xdr:to>
    <xdr:pic>
      <xdr:nvPicPr>
        <xdr:cNvPr id="46" name="Рисунок 45" descr="20190913_100724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687" t="20132" r="37019" b="19801"/>
        <a:stretch>
          <a:fillRect/>
        </a:stretch>
      </xdr:blipFill>
      <xdr:spPr bwMode="auto">
        <a:xfrm>
          <a:off x="357187" y="28336874"/>
          <a:ext cx="898381" cy="7360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357187</xdr:colOff>
      <xdr:row>93</xdr:row>
      <xdr:rowOff>64942</xdr:rowOff>
    </xdr:from>
    <xdr:to>
      <xdr:col>0</xdr:col>
      <xdr:colOff>1168977</xdr:colOff>
      <xdr:row>93</xdr:row>
      <xdr:rowOff>811789</xdr:rowOff>
    </xdr:to>
    <xdr:pic>
      <xdr:nvPicPr>
        <xdr:cNvPr id="47" name="Рисунок 46" descr="20190913_100356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884" t="11551" r="33012" b="10231"/>
        <a:stretch>
          <a:fillRect/>
        </a:stretch>
      </xdr:blipFill>
      <xdr:spPr bwMode="auto">
        <a:xfrm>
          <a:off x="357187" y="29202783"/>
          <a:ext cx="811790" cy="7468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292245</xdr:colOff>
      <xdr:row>94</xdr:row>
      <xdr:rowOff>43295</xdr:rowOff>
    </xdr:from>
    <xdr:to>
      <xdr:col>0</xdr:col>
      <xdr:colOff>1277216</xdr:colOff>
      <xdr:row>94</xdr:row>
      <xdr:rowOff>811789</xdr:rowOff>
    </xdr:to>
    <xdr:pic>
      <xdr:nvPicPr>
        <xdr:cNvPr id="48" name="Рисунок 47" descr="20190913_100538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437" t="3960" r="32211" b="5940"/>
        <a:stretch>
          <a:fillRect/>
        </a:stretch>
      </xdr:blipFill>
      <xdr:spPr bwMode="auto">
        <a:xfrm>
          <a:off x="292245" y="30047045"/>
          <a:ext cx="984971" cy="7684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11906</xdr:colOff>
      <xdr:row>0</xdr:row>
      <xdr:rowOff>0</xdr:rowOff>
    </xdr:from>
    <xdr:ext cx="11215688" cy="1905002"/>
    <xdr:pic>
      <xdr:nvPicPr>
        <xdr:cNvPr id="2" name="Рисунок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499" b="16903"/>
        <a:stretch/>
      </xdr:blipFill>
      <xdr:spPr>
        <a:xfrm>
          <a:off x="11906" y="0"/>
          <a:ext cx="11215688" cy="1905002"/>
        </a:xfrm>
        <a:prstGeom prst="rect">
          <a:avLst/>
        </a:prstGeom>
      </xdr:spPr>
    </xdr:pic>
    <xdr:clientData/>
  </xdr:oneCellAnchor>
  <xdr:oneCellAnchor>
    <xdr:from>
      <xdr:col>0</xdr:col>
      <xdr:colOff>142874</xdr:colOff>
      <xdr:row>37</xdr:row>
      <xdr:rowOff>51681</xdr:rowOff>
    </xdr:from>
    <xdr:ext cx="1321594" cy="1018883"/>
    <xdr:pic>
      <xdr:nvPicPr>
        <xdr:cNvPr id="3" name="Рисунок 2"/>
        <xdr:cNvPicPr>
          <a:picLocks noChangeAspect="1"/>
        </xdr:cNvPicPr>
      </xdr:nvPicPr>
      <xdr:blipFill rotWithShape="1"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42874" y="7100181"/>
          <a:ext cx="1321594" cy="1018883"/>
        </a:xfrm>
        <a:prstGeom prst="rect">
          <a:avLst/>
        </a:prstGeom>
      </xdr:spPr>
    </xdr:pic>
    <xdr:clientData/>
  </xdr:oneCellAnchor>
  <xdr:oneCellAnchor>
    <xdr:from>
      <xdr:col>0</xdr:col>
      <xdr:colOff>59531</xdr:colOff>
      <xdr:row>33</xdr:row>
      <xdr:rowOff>23814</xdr:rowOff>
    </xdr:from>
    <xdr:ext cx="1428750" cy="1071561"/>
    <xdr:pic>
      <xdr:nvPicPr>
        <xdr:cNvPr id="4" name="Рисунок 3"/>
        <xdr:cNvPicPr>
          <a:picLocks noChangeAspect="1"/>
        </xdr:cNvPicPr>
      </xdr:nvPicPr>
      <xdr:blipFill rotWithShape="1"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9531" y="6310314"/>
          <a:ext cx="1428750" cy="1071561"/>
        </a:xfrm>
        <a:prstGeom prst="rect">
          <a:avLst/>
        </a:prstGeom>
      </xdr:spPr>
    </xdr:pic>
    <xdr:clientData/>
  </xdr:oneCellAnchor>
  <xdr:oneCellAnchor>
    <xdr:from>
      <xdr:col>0</xdr:col>
      <xdr:colOff>119061</xdr:colOff>
      <xdr:row>48</xdr:row>
      <xdr:rowOff>13459</xdr:rowOff>
    </xdr:from>
    <xdr:ext cx="1334903" cy="986666"/>
    <xdr:pic>
      <xdr:nvPicPr>
        <xdr:cNvPr id="5" name="Рисунок 4"/>
        <xdr:cNvPicPr>
          <a:picLocks noChangeAspect="1"/>
        </xdr:cNvPicPr>
      </xdr:nvPicPr>
      <xdr:blipFill rotWithShape="1"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19061" y="9157459"/>
          <a:ext cx="1334903" cy="986666"/>
        </a:xfrm>
        <a:prstGeom prst="rect">
          <a:avLst/>
        </a:prstGeom>
      </xdr:spPr>
    </xdr:pic>
    <xdr:clientData/>
  </xdr:oneCellAnchor>
  <xdr:oneCellAnchor>
    <xdr:from>
      <xdr:col>0</xdr:col>
      <xdr:colOff>60790</xdr:colOff>
      <xdr:row>41</xdr:row>
      <xdr:rowOff>250030</xdr:rowOff>
    </xdr:from>
    <xdr:ext cx="1439397" cy="1294709"/>
    <xdr:pic>
      <xdr:nvPicPr>
        <xdr:cNvPr id="6" name="Рисунок 5"/>
        <xdr:cNvPicPr>
          <a:picLocks noChangeAspect="1"/>
        </xdr:cNvPicPr>
      </xdr:nvPicPr>
      <xdr:blipFill rotWithShape="1"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0790" y="8003380"/>
          <a:ext cx="1439397" cy="1294709"/>
        </a:xfrm>
        <a:prstGeom prst="rect">
          <a:avLst/>
        </a:prstGeom>
      </xdr:spPr>
    </xdr:pic>
    <xdr:clientData/>
  </xdr:oneCellAnchor>
  <xdr:oneCellAnchor>
    <xdr:from>
      <xdr:col>0</xdr:col>
      <xdr:colOff>178408</xdr:colOff>
      <xdr:row>15</xdr:row>
      <xdr:rowOff>32008</xdr:rowOff>
    </xdr:from>
    <xdr:ext cx="1107467" cy="920492"/>
    <xdr:pic>
      <xdr:nvPicPr>
        <xdr:cNvPr id="7" name="Рисунок 6"/>
        <xdr:cNvPicPr>
          <a:picLocks noChangeAspect="1"/>
        </xdr:cNvPicPr>
      </xdr:nvPicPr>
      <xdr:blipFill rotWithShape="1"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78408" y="2889508"/>
          <a:ext cx="1107467" cy="920492"/>
        </a:xfrm>
        <a:prstGeom prst="rect">
          <a:avLst/>
        </a:prstGeom>
      </xdr:spPr>
    </xdr:pic>
    <xdr:clientData/>
  </xdr:oneCellAnchor>
  <xdr:oneCellAnchor>
    <xdr:from>
      <xdr:col>0</xdr:col>
      <xdr:colOff>156482</xdr:colOff>
      <xdr:row>27</xdr:row>
      <xdr:rowOff>142875</xdr:rowOff>
    </xdr:from>
    <xdr:ext cx="1129393" cy="988219"/>
    <xdr:pic>
      <xdr:nvPicPr>
        <xdr:cNvPr id="8" name="Рисунок 7"/>
        <xdr:cNvPicPr>
          <a:picLocks noChangeAspect="1"/>
        </xdr:cNvPicPr>
      </xdr:nvPicPr>
      <xdr:blipFill rotWithShape="1"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56482" y="5286375"/>
          <a:ext cx="1129393" cy="988219"/>
        </a:xfrm>
        <a:prstGeom prst="rect">
          <a:avLst/>
        </a:prstGeom>
      </xdr:spPr>
    </xdr:pic>
    <xdr:clientData/>
  </xdr:oneCellAnchor>
  <xdr:oneCellAnchor>
    <xdr:from>
      <xdr:col>0</xdr:col>
      <xdr:colOff>257552</xdr:colOff>
      <xdr:row>11</xdr:row>
      <xdr:rowOff>83342</xdr:rowOff>
    </xdr:from>
    <xdr:ext cx="1052135" cy="869155"/>
    <xdr:pic>
      <xdr:nvPicPr>
        <xdr:cNvPr id="9" name="Рисунок 8"/>
        <xdr:cNvPicPr>
          <a:picLocks noChangeAspect="1"/>
        </xdr:cNvPicPr>
      </xdr:nvPicPr>
      <xdr:blipFill rotWithShape="1"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57552" y="2178842"/>
          <a:ext cx="1052135" cy="869155"/>
        </a:xfrm>
        <a:prstGeom prst="rect">
          <a:avLst/>
        </a:prstGeom>
      </xdr:spPr>
    </xdr:pic>
    <xdr:clientData/>
  </xdr:oneCellAnchor>
  <xdr:oneCellAnchor>
    <xdr:from>
      <xdr:col>0</xdr:col>
      <xdr:colOff>227072</xdr:colOff>
      <xdr:row>20</xdr:row>
      <xdr:rowOff>214313</xdr:rowOff>
    </xdr:from>
    <xdr:ext cx="1011178" cy="943768"/>
    <xdr:pic>
      <xdr:nvPicPr>
        <xdr:cNvPr id="10" name="Рисунок 9"/>
        <xdr:cNvPicPr>
          <a:picLocks noChangeAspect="1"/>
        </xdr:cNvPicPr>
      </xdr:nvPicPr>
      <xdr:blipFill rotWithShape="1"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27072" y="3995738"/>
          <a:ext cx="1011178" cy="943768"/>
        </a:xfrm>
        <a:prstGeom prst="rect">
          <a:avLst/>
        </a:prstGeom>
      </xdr:spPr>
    </xdr:pic>
    <xdr:clientData/>
  </xdr:oneCellAnchor>
  <xdr:oneCellAnchor>
    <xdr:from>
      <xdr:col>0</xdr:col>
      <xdr:colOff>71437</xdr:colOff>
      <xdr:row>52</xdr:row>
      <xdr:rowOff>107156</xdr:rowOff>
    </xdr:from>
    <xdr:ext cx="1452563" cy="795450"/>
    <xdr:pic>
      <xdr:nvPicPr>
        <xdr:cNvPr id="11" name="Рисунок 10"/>
        <xdr:cNvPicPr>
          <a:picLocks noChangeAspect="1"/>
        </xdr:cNvPicPr>
      </xdr:nvPicPr>
      <xdr:blipFill rotWithShape="1"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1437" y="10013156"/>
          <a:ext cx="1452563" cy="795450"/>
        </a:xfrm>
        <a:prstGeom prst="rect">
          <a:avLst/>
        </a:prstGeom>
      </xdr:spPr>
    </xdr:pic>
    <xdr:clientData/>
  </xdr:oneCellAnchor>
  <xdr:oneCellAnchor>
    <xdr:from>
      <xdr:col>0</xdr:col>
      <xdr:colOff>35719</xdr:colOff>
      <xdr:row>57</xdr:row>
      <xdr:rowOff>202817</xdr:rowOff>
    </xdr:from>
    <xdr:ext cx="1488281" cy="821121"/>
    <xdr:pic>
      <xdr:nvPicPr>
        <xdr:cNvPr id="12" name="Рисунок 11"/>
        <xdr:cNvPicPr>
          <a:picLocks noChangeAspect="1"/>
        </xdr:cNvPicPr>
      </xdr:nvPicPr>
      <xdr:blipFill rotWithShape="1"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5719" y="11051792"/>
          <a:ext cx="1488281" cy="821121"/>
        </a:xfrm>
        <a:prstGeom prst="rect">
          <a:avLst/>
        </a:prstGeom>
      </xdr:spPr>
    </xdr:pic>
    <xdr:clientData/>
  </xdr:oneCellAnchor>
  <xdr:oneCellAnchor>
    <xdr:from>
      <xdr:col>0</xdr:col>
      <xdr:colOff>345282</xdr:colOff>
      <xdr:row>66</xdr:row>
      <xdr:rowOff>35718</xdr:rowOff>
    </xdr:from>
    <xdr:ext cx="976312" cy="952501"/>
    <xdr:pic>
      <xdr:nvPicPr>
        <xdr:cNvPr id="13" name="Рисунок 12"/>
        <xdr:cNvPicPr>
          <a:picLocks noChangeAspect="1"/>
        </xdr:cNvPicPr>
      </xdr:nvPicPr>
      <xdr:blipFill rotWithShape="1"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45282" y="12608718"/>
          <a:ext cx="976312" cy="952501"/>
        </a:xfrm>
        <a:prstGeom prst="rect">
          <a:avLst/>
        </a:prstGeom>
      </xdr:spPr>
    </xdr:pic>
    <xdr:clientData/>
  </xdr:oneCellAnchor>
  <xdr:oneCellAnchor>
    <xdr:from>
      <xdr:col>0</xdr:col>
      <xdr:colOff>563741</xdr:colOff>
      <xdr:row>68</xdr:row>
      <xdr:rowOff>144078</xdr:rowOff>
    </xdr:from>
    <xdr:ext cx="1333500" cy="869157"/>
    <xdr:pic>
      <xdr:nvPicPr>
        <xdr:cNvPr id="14" name="Рисунок 13"/>
        <xdr:cNvPicPr>
          <a:picLocks noChangeAspect="1"/>
        </xdr:cNvPicPr>
      </xdr:nvPicPr>
      <xdr:blipFill rotWithShape="1"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63741" y="18466325"/>
          <a:ext cx="1333500" cy="869157"/>
        </a:xfrm>
        <a:prstGeom prst="rect">
          <a:avLst/>
        </a:prstGeom>
      </xdr:spPr>
    </xdr:pic>
    <xdr:clientData/>
  </xdr:oneCellAnchor>
  <xdr:oneCellAnchor>
    <xdr:from>
      <xdr:col>0</xdr:col>
      <xdr:colOff>101108</xdr:colOff>
      <xdr:row>63</xdr:row>
      <xdr:rowOff>71436</xdr:rowOff>
    </xdr:from>
    <xdr:ext cx="1412936" cy="678655"/>
    <xdr:pic>
      <xdr:nvPicPr>
        <xdr:cNvPr id="15" name="Рисунок 14"/>
        <xdr:cNvPicPr>
          <a:picLocks noChangeAspect="1"/>
        </xdr:cNvPicPr>
      </xdr:nvPicPr>
      <xdr:blipFill rotWithShape="1"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1108" y="12072936"/>
          <a:ext cx="1412936" cy="678655"/>
        </a:xfrm>
        <a:prstGeom prst="rect">
          <a:avLst/>
        </a:prstGeom>
      </xdr:spPr>
    </xdr:pic>
    <xdr:clientData/>
  </xdr:oneCellAnchor>
  <xdr:twoCellAnchor editAs="oneCell">
    <xdr:from>
      <xdr:col>0</xdr:col>
      <xdr:colOff>0</xdr:colOff>
      <xdr:row>77</xdr:row>
      <xdr:rowOff>42810</xdr:rowOff>
    </xdr:from>
    <xdr:to>
      <xdr:col>0</xdr:col>
      <xdr:colOff>2366373</xdr:colOff>
      <xdr:row>78</xdr:row>
      <xdr:rowOff>674242</xdr:rowOff>
    </xdr:to>
    <xdr:pic>
      <xdr:nvPicPr>
        <xdr:cNvPr id="16" name="Рисунок 15" descr="C:\Users\user\Desktop\20190907_104927.jpg"/>
        <xdr:cNvPicPr/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335591"/>
          <a:ext cx="2366373" cy="131637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75</xdr:row>
      <xdr:rowOff>42809</xdr:rowOff>
    </xdr:from>
    <xdr:to>
      <xdr:col>1</xdr:col>
      <xdr:colOff>0</xdr:colOff>
      <xdr:row>76</xdr:row>
      <xdr:rowOff>663539</xdr:rowOff>
    </xdr:to>
    <xdr:pic>
      <xdr:nvPicPr>
        <xdr:cNvPr id="17" name="Рисунок 16" descr="C:\Users\user\Desktop\20190907_105033.jpg"/>
        <xdr:cNvPicPr/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965702"/>
          <a:ext cx="2386601" cy="130567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73</xdr:row>
      <xdr:rowOff>0</xdr:rowOff>
    </xdr:from>
    <xdr:to>
      <xdr:col>0</xdr:col>
      <xdr:colOff>2375898</xdr:colOff>
      <xdr:row>74</xdr:row>
      <xdr:rowOff>663540</xdr:rowOff>
    </xdr:to>
    <xdr:pic>
      <xdr:nvPicPr>
        <xdr:cNvPr id="18" name="Рисунок 17" descr="C:\Users\user\Desktop\20190907_104823.jpg"/>
        <xdr:cNvPicPr/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553006"/>
          <a:ext cx="2375898" cy="1348483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11906</xdr:colOff>
      <xdr:row>0</xdr:row>
      <xdr:rowOff>0</xdr:rowOff>
    </xdr:from>
    <xdr:ext cx="11215688" cy="1905002"/>
    <xdr:pic>
      <xdr:nvPicPr>
        <xdr:cNvPr id="2" name="Рисунок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499" b="16903"/>
        <a:stretch/>
      </xdr:blipFill>
      <xdr:spPr>
        <a:xfrm>
          <a:off x="11906" y="0"/>
          <a:ext cx="11215688" cy="1905002"/>
        </a:xfrm>
        <a:prstGeom prst="rect">
          <a:avLst/>
        </a:prstGeom>
      </xdr:spPr>
    </xdr:pic>
    <xdr:clientData/>
  </xdr:oneCellAnchor>
  <xdr:oneCellAnchor>
    <xdr:from>
      <xdr:col>0</xdr:col>
      <xdr:colOff>95250</xdr:colOff>
      <xdr:row>11</xdr:row>
      <xdr:rowOff>154781</xdr:rowOff>
    </xdr:from>
    <xdr:ext cx="1419895" cy="1321593"/>
    <xdr:pic>
      <xdr:nvPicPr>
        <xdr:cNvPr id="3" name="Рисунок 2" descr="http://termostok.ru/wa-data/public/shop/products/53/89/28953/images/38657/38657.750x0.jp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576" t="12485" r="8677" b="11985"/>
        <a:stretch/>
      </xdr:blipFill>
      <xdr:spPr bwMode="auto">
        <a:xfrm>
          <a:off x="95250" y="2250281"/>
          <a:ext cx="1419895" cy="13215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59532</xdr:colOff>
      <xdr:row>18</xdr:row>
      <xdr:rowOff>142874</xdr:rowOff>
    </xdr:from>
    <xdr:ext cx="1416844" cy="1183480"/>
    <xdr:pic>
      <xdr:nvPicPr>
        <xdr:cNvPr id="4" name="Рисунок 3" descr="https://alfatep.ru/upload/iblock/05e/f5b9ec70_f0c4_11e5_80c0_0cc47a124419_f5b9ec71_f0c4_11e5_80c0_0cc47a124419.jp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025" r="11756"/>
        <a:stretch/>
      </xdr:blipFill>
      <xdr:spPr bwMode="auto">
        <a:xfrm>
          <a:off x="59532" y="3571874"/>
          <a:ext cx="1416844" cy="11834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35718</xdr:colOff>
      <xdr:row>26</xdr:row>
      <xdr:rowOff>214311</xdr:rowOff>
    </xdr:from>
    <xdr:ext cx="1452562" cy="1443191"/>
    <xdr:pic>
      <xdr:nvPicPr>
        <xdr:cNvPr id="5" name="Рисунок 4"/>
        <xdr:cNvPicPr>
          <a:picLocks noChangeAspect="1"/>
        </xdr:cNvPicPr>
      </xdr:nvPicPr>
      <xdr:blipFill rotWithShape="1">
        <a:blip xmlns:r="http://schemas.openxmlformats.org/officeDocument/2006/relationships" r:embed="rId4" cstate="print"/>
        <a:srcRect l="18738" t="11982" r="21988" b="9496"/>
        <a:stretch/>
      </xdr:blipFill>
      <xdr:spPr>
        <a:xfrm>
          <a:off x="35718" y="5148261"/>
          <a:ext cx="1452562" cy="1443191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://www.opttorgdv.ru/" TargetMode="External"/><Relationship Id="rId1" Type="http://schemas.openxmlformats.org/officeDocument/2006/relationships/printerSettings" Target="../printerSettings/printerSettings1.bin"/><Relationship Id="rId4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0.xml"/><Relationship Id="rId2" Type="http://schemas.openxmlformats.org/officeDocument/2006/relationships/printerSettings" Target="../printerSettings/printerSettings11.bin"/><Relationship Id="rId1" Type="http://schemas.openxmlformats.org/officeDocument/2006/relationships/hyperlink" Target="http://www.opttorgdv.ru/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.bin"/><Relationship Id="rId2" Type="http://schemas.openxmlformats.org/officeDocument/2006/relationships/hyperlink" Target="http://www.opttorgdv.ru/" TargetMode="External"/><Relationship Id="rId1" Type="http://schemas.openxmlformats.org/officeDocument/2006/relationships/printerSettings" Target="../printerSettings/printerSettings3.bin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hyperlink" Target="http://www.opttorgdv.ru/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hyperlink" Target="http://www.opttorgdv.ru/" TargetMode="Externa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hyperlink" Target="http://www.opttorgdv.ru/" TargetMode="Externa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.bin"/><Relationship Id="rId2" Type="http://schemas.openxmlformats.org/officeDocument/2006/relationships/hyperlink" Target="http://www.opttorgdv.ru/" TargetMode="External"/><Relationship Id="rId1" Type="http://schemas.openxmlformats.org/officeDocument/2006/relationships/printerSettings" Target="../printerSettings/printerSettings5.bin"/><Relationship Id="rId4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8.bin"/><Relationship Id="rId2" Type="http://schemas.openxmlformats.org/officeDocument/2006/relationships/hyperlink" Target="http://www.opttorgdv.ru/" TargetMode="External"/><Relationship Id="rId1" Type="http://schemas.openxmlformats.org/officeDocument/2006/relationships/printerSettings" Target="../printerSettings/printerSettings7.bin"/><Relationship Id="rId4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printerSettings" Target="../printerSettings/printerSettings9.bin"/><Relationship Id="rId1" Type="http://schemas.openxmlformats.org/officeDocument/2006/relationships/hyperlink" Target="http://www.opttorgdv.ru/" TargetMode="Externa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.xml"/><Relationship Id="rId2" Type="http://schemas.openxmlformats.org/officeDocument/2006/relationships/printerSettings" Target="../printerSettings/printerSettings10.bin"/><Relationship Id="rId1" Type="http://schemas.openxmlformats.org/officeDocument/2006/relationships/hyperlink" Target="http://www.opttorgdv.ru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79"/>
  <sheetViews>
    <sheetView tabSelected="1" zoomScale="83" zoomScaleNormal="83" workbookViewId="0">
      <selection activeCell="E14" sqref="E14"/>
    </sheetView>
  </sheetViews>
  <sheetFormatPr defaultRowHeight="15" x14ac:dyDescent="0.25"/>
  <cols>
    <col min="1" max="1" width="40.7109375" customWidth="1"/>
    <col min="2" max="2" width="12" customWidth="1"/>
    <col min="3" max="3" width="63.85546875" customWidth="1"/>
    <col min="4" max="4" width="10.140625" customWidth="1"/>
    <col min="5" max="5" width="16.28515625" style="29" customWidth="1"/>
    <col min="6" max="6" width="22.5703125" style="36" customWidth="1"/>
    <col min="7" max="7" width="9.5703125" customWidth="1"/>
    <col min="8" max="8" width="19.7109375" customWidth="1"/>
  </cols>
  <sheetData>
    <row r="1" spans="1:12" x14ac:dyDescent="0.25">
      <c r="H1" s="108" t="s">
        <v>592</v>
      </c>
      <c r="I1" s="107"/>
      <c r="J1" s="107"/>
      <c r="K1" s="107"/>
      <c r="L1" s="107"/>
    </row>
    <row r="2" spans="1:12" x14ac:dyDescent="0.25">
      <c r="H2" s="107"/>
      <c r="I2" s="107"/>
      <c r="J2" s="107"/>
      <c r="K2" s="107"/>
      <c r="L2" s="107"/>
    </row>
    <row r="3" spans="1:12" x14ac:dyDescent="0.25">
      <c r="H3" s="107"/>
      <c r="I3" s="107"/>
      <c r="J3" s="107"/>
      <c r="K3" s="107"/>
      <c r="L3" s="107"/>
    </row>
    <row r="4" spans="1:12" x14ac:dyDescent="0.25">
      <c r="H4" s="107"/>
      <c r="I4" s="107"/>
      <c r="J4" s="107"/>
      <c r="K4" s="107"/>
      <c r="L4" s="107"/>
    </row>
    <row r="5" spans="1:12" x14ac:dyDescent="0.25">
      <c r="H5" s="107"/>
      <c r="I5" s="107"/>
      <c r="J5" s="107"/>
      <c r="K5" s="107"/>
      <c r="L5" s="107"/>
    </row>
    <row r="6" spans="1:12" x14ac:dyDescent="0.25">
      <c r="H6" s="107"/>
      <c r="I6" s="107"/>
      <c r="J6" s="107"/>
      <c r="K6" s="107"/>
      <c r="L6" s="107"/>
    </row>
    <row r="7" spans="1:12" x14ac:dyDescent="0.25">
      <c r="H7" s="107"/>
      <c r="I7" s="107"/>
      <c r="J7" s="107"/>
      <c r="K7" s="107"/>
      <c r="L7" s="107"/>
    </row>
    <row r="8" spans="1:12" ht="45" customHeight="1" x14ac:dyDescent="0.25">
      <c r="H8" s="107"/>
      <c r="I8" s="107"/>
      <c r="J8" s="107"/>
      <c r="K8" s="107"/>
      <c r="L8" s="107"/>
    </row>
    <row r="9" spans="1:12" ht="34.5" customHeight="1" thickBot="1" x14ac:dyDescent="0.55000000000000004">
      <c r="A9" s="1" t="s">
        <v>0</v>
      </c>
      <c r="B9" s="1"/>
      <c r="C9" s="13" t="s">
        <v>29</v>
      </c>
      <c r="D9" s="13"/>
      <c r="E9" s="30"/>
      <c r="F9" s="37"/>
      <c r="G9" s="14"/>
      <c r="H9" s="14"/>
    </row>
    <row r="10" spans="1:12" ht="36" customHeight="1" thickBot="1" x14ac:dyDescent="0.45">
      <c r="D10" s="32" t="s">
        <v>255</v>
      </c>
      <c r="E10" s="50">
        <v>0</v>
      </c>
      <c r="G10" s="32" t="s">
        <v>30</v>
      </c>
      <c r="H10" s="40">
        <f>SUM(H12:H275)</f>
        <v>0</v>
      </c>
    </row>
    <row r="11" spans="1:12" ht="36.75" customHeight="1" x14ac:dyDescent="0.25">
      <c r="A11" s="3" t="s">
        <v>1</v>
      </c>
      <c r="B11" s="3" t="s">
        <v>5</v>
      </c>
      <c r="C11" s="3" t="s">
        <v>3</v>
      </c>
      <c r="D11" s="3" t="s">
        <v>4</v>
      </c>
      <c r="E11" s="4" t="s">
        <v>6</v>
      </c>
      <c r="F11" s="38" t="s">
        <v>256</v>
      </c>
      <c r="G11" s="3" t="s">
        <v>7</v>
      </c>
      <c r="H11" s="3" t="s">
        <v>8</v>
      </c>
    </row>
    <row r="12" spans="1:12" ht="24.95" customHeight="1" x14ac:dyDescent="0.25">
      <c r="A12" s="97"/>
      <c r="B12" s="5">
        <v>26275</v>
      </c>
      <c r="C12" s="6" t="s">
        <v>22</v>
      </c>
      <c r="D12" s="5" t="s">
        <v>9</v>
      </c>
      <c r="E12" s="35">
        <v>189</v>
      </c>
      <c r="F12" s="35">
        <f>E12-(E12*E10%)</f>
        <v>189</v>
      </c>
      <c r="G12" s="39"/>
      <c r="H12" s="35">
        <f>F12*G12</f>
        <v>0</v>
      </c>
    </row>
    <row r="13" spans="1:12" ht="24.95" customHeight="1" x14ac:dyDescent="0.25">
      <c r="A13" s="97"/>
      <c r="B13" s="5">
        <v>26276</v>
      </c>
      <c r="C13" s="6" t="s">
        <v>21</v>
      </c>
      <c r="D13" s="5" t="s">
        <v>9</v>
      </c>
      <c r="E13" s="35">
        <v>227</v>
      </c>
      <c r="F13" s="35">
        <f>E13-(E13*E10%)</f>
        <v>227</v>
      </c>
      <c r="G13" s="39"/>
      <c r="H13" s="35">
        <f t="shared" ref="H13:H76" si="0">F13*G13</f>
        <v>0</v>
      </c>
    </row>
    <row r="14" spans="1:12" ht="24.95" customHeight="1" x14ac:dyDescent="0.25">
      <c r="A14" s="97"/>
      <c r="B14" s="5">
        <v>26277</v>
      </c>
      <c r="C14" s="6" t="s">
        <v>20</v>
      </c>
      <c r="D14" s="5" t="s">
        <v>9</v>
      </c>
      <c r="E14" s="35">
        <v>253</v>
      </c>
      <c r="F14" s="35">
        <f>E14-(E14*E10%)</f>
        <v>253</v>
      </c>
      <c r="G14" s="39"/>
      <c r="H14" s="35">
        <f t="shared" si="0"/>
        <v>0</v>
      </c>
    </row>
    <row r="15" spans="1:12" ht="35.25" customHeight="1" x14ac:dyDescent="0.25">
      <c r="A15" s="94"/>
      <c r="B15" s="18">
        <v>26206</v>
      </c>
      <c r="C15" s="21" t="s">
        <v>32</v>
      </c>
      <c r="D15" s="18" t="s">
        <v>9</v>
      </c>
      <c r="E15" s="35">
        <v>227</v>
      </c>
      <c r="F15" s="35">
        <f>E15-(E15*E10%)</f>
        <v>227</v>
      </c>
      <c r="G15" s="39"/>
      <c r="H15" s="35">
        <f t="shared" si="0"/>
        <v>0</v>
      </c>
    </row>
    <row r="16" spans="1:12" ht="33" customHeight="1" x14ac:dyDescent="0.25">
      <c r="A16" s="96"/>
      <c r="B16" s="18">
        <v>26207</v>
      </c>
      <c r="C16" s="21" t="s">
        <v>33</v>
      </c>
      <c r="D16" s="18" t="s">
        <v>9</v>
      </c>
      <c r="E16" s="35">
        <v>302</v>
      </c>
      <c r="F16" s="35">
        <f>E16-(E16*E10%)</f>
        <v>302</v>
      </c>
      <c r="G16" s="39"/>
      <c r="H16" s="35">
        <f t="shared" si="0"/>
        <v>0</v>
      </c>
    </row>
    <row r="17" spans="1:8" ht="33" customHeight="1" x14ac:dyDescent="0.25">
      <c r="A17" s="94"/>
      <c r="B17" s="18">
        <v>26208</v>
      </c>
      <c r="C17" s="21" t="s">
        <v>34</v>
      </c>
      <c r="D17" s="18" t="s">
        <v>9</v>
      </c>
      <c r="E17" s="35">
        <v>227</v>
      </c>
      <c r="F17" s="35">
        <f>E17-(E17*E10%)</f>
        <v>227</v>
      </c>
      <c r="G17" s="39"/>
      <c r="H17" s="35">
        <f t="shared" si="0"/>
        <v>0</v>
      </c>
    </row>
    <row r="18" spans="1:8" ht="36" customHeight="1" x14ac:dyDescent="0.25">
      <c r="A18" s="96"/>
      <c r="B18" s="18">
        <v>26209</v>
      </c>
      <c r="C18" s="21" t="s">
        <v>35</v>
      </c>
      <c r="D18" s="18" t="s">
        <v>9</v>
      </c>
      <c r="E18" s="35">
        <v>302</v>
      </c>
      <c r="F18" s="35">
        <f>E18-(E18*E10%)</f>
        <v>302</v>
      </c>
      <c r="G18" s="39"/>
      <c r="H18" s="35">
        <f t="shared" si="0"/>
        <v>0</v>
      </c>
    </row>
    <row r="19" spans="1:8" ht="26.1" customHeight="1" x14ac:dyDescent="0.25">
      <c r="A19" s="94"/>
      <c r="B19" s="18">
        <v>26181</v>
      </c>
      <c r="C19" s="21" t="s">
        <v>38</v>
      </c>
      <c r="D19" s="18" t="s">
        <v>9</v>
      </c>
      <c r="E19" s="35">
        <v>267</v>
      </c>
      <c r="F19" s="35">
        <f>E19-(E19*E10%)</f>
        <v>267</v>
      </c>
      <c r="G19" s="39"/>
      <c r="H19" s="35">
        <f t="shared" si="0"/>
        <v>0</v>
      </c>
    </row>
    <row r="20" spans="1:8" ht="26.1" customHeight="1" x14ac:dyDescent="0.25">
      <c r="A20" s="95"/>
      <c r="B20" s="18">
        <v>26182</v>
      </c>
      <c r="C20" s="21" t="s">
        <v>37</v>
      </c>
      <c r="D20" s="18" t="s">
        <v>9</v>
      </c>
      <c r="E20" s="35">
        <v>357</v>
      </c>
      <c r="F20" s="35">
        <f>E20-(E20*E10%)</f>
        <v>357</v>
      </c>
      <c r="G20" s="39"/>
      <c r="H20" s="35">
        <f t="shared" si="0"/>
        <v>0</v>
      </c>
    </row>
    <row r="21" spans="1:8" ht="26.1" customHeight="1" x14ac:dyDescent="0.25">
      <c r="A21" s="96"/>
      <c r="B21" s="18">
        <v>26183</v>
      </c>
      <c r="C21" s="21" t="s">
        <v>36</v>
      </c>
      <c r="D21" s="18" t="s">
        <v>9</v>
      </c>
      <c r="E21" s="35">
        <v>560</v>
      </c>
      <c r="F21" s="35">
        <f>E21-(E21*E10%)</f>
        <v>560</v>
      </c>
      <c r="G21" s="39"/>
      <c r="H21" s="35">
        <f t="shared" si="0"/>
        <v>0</v>
      </c>
    </row>
    <row r="22" spans="1:8" ht="15.95" customHeight="1" x14ac:dyDescent="0.25">
      <c r="A22" s="94"/>
      <c r="B22" s="18">
        <v>26169</v>
      </c>
      <c r="C22" s="21" t="s">
        <v>39</v>
      </c>
      <c r="D22" s="18" t="s">
        <v>9</v>
      </c>
      <c r="E22" s="35">
        <v>129</v>
      </c>
      <c r="F22" s="35">
        <f>E22-(E22*E10%)</f>
        <v>129</v>
      </c>
      <c r="G22" s="39"/>
      <c r="H22" s="35">
        <f t="shared" si="0"/>
        <v>0</v>
      </c>
    </row>
    <row r="23" spans="1:8" ht="15.95" customHeight="1" x14ac:dyDescent="0.25">
      <c r="A23" s="95"/>
      <c r="B23" s="18">
        <v>26170</v>
      </c>
      <c r="C23" s="21" t="s">
        <v>40</v>
      </c>
      <c r="D23" s="18" t="s">
        <v>9</v>
      </c>
      <c r="E23" s="35">
        <v>149</v>
      </c>
      <c r="F23" s="35">
        <f>E23-(E23*E10%)</f>
        <v>149</v>
      </c>
      <c r="G23" s="39"/>
      <c r="H23" s="35">
        <f t="shared" si="0"/>
        <v>0</v>
      </c>
    </row>
    <row r="24" spans="1:8" ht="15.95" customHeight="1" x14ac:dyDescent="0.25">
      <c r="A24" s="95"/>
      <c r="B24" s="18">
        <v>26171</v>
      </c>
      <c r="C24" s="21" t="s">
        <v>42</v>
      </c>
      <c r="D24" s="18" t="s">
        <v>9</v>
      </c>
      <c r="E24" s="35">
        <v>192</v>
      </c>
      <c r="F24" s="35">
        <f>E24-(E24*E10%)</f>
        <v>192</v>
      </c>
      <c r="G24" s="39"/>
      <c r="H24" s="35">
        <f t="shared" si="0"/>
        <v>0</v>
      </c>
    </row>
    <row r="25" spans="1:8" ht="15.95" customHeight="1" x14ac:dyDescent="0.25">
      <c r="A25" s="95"/>
      <c r="B25" s="18">
        <v>26172</v>
      </c>
      <c r="C25" s="21" t="s">
        <v>41</v>
      </c>
      <c r="D25" s="18" t="s">
        <v>9</v>
      </c>
      <c r="E25" s="35">
        <v>467</v>
      </c>
      <c r="F25" s="35">
        <f>E25-(E25*E10%)</f>
        <v>467</v>
      </c>
      <c r="G25" s="39"/>
      <c r="H25" s="35">
        <f t="shared" si="0"/>
        <v>0</v>
      </c>
    </row>
    <row r="26" spans="1:8" ht="15.95" customHeight="1" x14ac:dyDescent="0.25">
      <c r="A26" s="95"/>
      <c r="B26" s="18">
        <v>26173</v>
      </c>
      <c r="C26" s="21" t="s">
        <v>43</v>
      </c>
      <c r="D26" s="18" t="s">
        <v>9</v>
      </c>
      <c r="E26" s="35">
        <v>605</v>
      </c>
      <c r="F26" s="35">
        <f>E26-(E26*E10%)</f>
        <v>605</v>
      </c>
      <c r="G26" s="39"/>
      <c r="H26" s="35">
        <f t="shared" si="0"/>
        <v>0</v>
      </c>
    </row>
    <row r="27" spans="1:8" ht="15.95" customHeight="1" x14ac:dyDescent="0.25">
      <c r="A27" s="96"/>
      <c r="B27" s="18">
        <v>26174</v>
      </c>
      <c r="C27" s="21" t="s">
        <v>44</v>
      </c>
      <c r="D27" s="18" t="s">
        <v>9</v>
      </c>
      <c r="E27" s="35">
        <v>1053</v>
      </c>
      <c r="F27" s="35">
        <f>E27-(E27*E10%)</f>
        <v>1053</v>
      </c>
      <c r="G27" s="39"/>
      <c r="H27" s="35">
        <f t="shared" si="0"/>
        <v>0</v>
      </c>
    </row>
    <row r="28" spans="1:8" ht="15.95" customHeight="1" x14ac:dyDescent="0.25">
      <c r="A28" s="94"/>
      <c r="B28" s="18">
        <v>26175</v>
      </c>
      <c r="C28" s="21" t="s">
        <v>50</v>
      </c>
      <c r="D28" s="18" t="s">
        <v>9</v>
      </c>
      <c r="E28" s="35">
        <v>29</v>
      </c>
      <c r="F28" s="35">
        <f>E28-(E28*E10%)</f>
        <v>29</v>
      </c>
      <c r="G28" s="39"/>
      <c r="H28" s="35">
        <f t="shared" si="0"/>
        <v>0</v>
      </c>
    </row>
    <row r="29" spans="1:8" ht="15.95" customHeight="1" x14ac:dyDescent="0.25">
      <c r="A29" s="95"/>
      <c r="B29" s="18">
        <v>26176</v>
      </c>
      <c r="C29" s="21" t="s">
        <v>49</v>
      </c>
      <c r="D29" s="18" t="s">
        <v>9</v>
      </c>
      <c r="E29" s="35">
        <v>38</v>
      </c>
      <c r="F29" s="35">
        <f>E29-(E29*E10%)</f>
        <v>38</v>
      </c>
      <c r="G29" s="39"/>
      <c r="H29" s="35">
        <f t="shared" si="0"/>
        <v>0</v>
      </c>
    </row>
    <row r="30" spans="1:8" ht="15.95" customHeight="1" x14ac:dyDescent="0.25">
      <c r="A30" s="95"/>
      <c r="B30" s="18">
        <v>26177</v>
      </c>
      <c r="C30" s="21" t="s">
        <v>48</v>
      </c>
      <c r="D30" s="18" t="s">
        <v>9</v>
      </c>
      <c r="E30" s="35">
        <v>68</v>
      </c>
      <c r="F30" s="35">
        <f>E30-(E30*E10%)</f>
        <v>68</v>
      </c>
      <c r="G30" s="39"/>
      <c r="H30" s="35">
        <f t="shared" si="0"/>
        <v>0</v>
      </c>
    </row>
    <row r="31" spans="1:8" ht="15.95" customHeight="1" x14ac:dyDescent="0.25">
      <c r="A31" s="95"/>
      <c r="B31" s="18">
        <v>26178</v>
      </c>
      <c r="C31" s="21" t="s">
        <v>47</v>
      </c>
      <c r="D31" s="18" t="s">
        <v>9</v>
      </c>
      <c r="E31" s="35">
        <v>100</v>
      </c>
      <c r="F31" s="35">
        <f>E31-(E31*E10%)</f>
        <v>100</v>
      </c>
      <c r="G31" s="39"/>
      <c r="H31" s="35">
        <f t="shared" si="0"/>
        <v>0</v>
      </c>
    </row>
    <row r="32" spans="1:8" ht="15.95" customHeight="1" x14ac:dyDescent="0.25">
      <c r="A32" s="95"/>
      <c r="B32" s="18">
        <v>26179</v>
      </c>
      <c r="C32" s="21" t="s">
        <v>46</v>
      </c>
      <c r="D32" s="18" t="s">
        <v>9</v>
      </c>
      <c r="E32" s="35">
        <v>153</v>
      </c>
      <c r="F32" s="35">
        <f>E32-(E32*E10%)</f>
        <v>153</v>
      </c>
      <c r="G32" s="39"/>
      <c r="H32" s="35">
        <f t="shared" si="0"/>
        <v>0</v>
      </c>
    </row>
    <row r="33" spans="1:8" ht="15.95" customHeight="1" x14ac:dyDescent="0.25">
      <c r="A33" s="96"/>
      <c r="B33" s="18">
        <v>26180</v>
      </c>
      <c r="C33" s="21" t="s">
        <v>45</v>
      </c>
      <c r="D33" s="18" t="s">
        <v>9</v>
      </c>
      <c r="E33" s="35">
        <v>235</v>
      </c>
      <c r="F33" s="35">
        <f>E33-(E33*E10%)</f>
        <v>235</v>
      </c>
      <c r="G33" s="39"/>
      <c r="H33" s="35">
        <f t="shared" si="0"/>
        <v>0</v>
      </c>
    </row>
    <row r="34" spans="1:8" ht="26.1" customHeight="1" x14ac:dyDescent="0.25">
      <c r="A34" s="94"/>
      <c r="B34" s="24">
        <v>26187</v>
      </c>
      <c r="C34" s="21" t="s">
        <v>51</v>
      </c>
      <c r="D34" s="24" t="s">
        <v>9</v>
      </c>
      <c r="E34" s="35">
        <v>288</v>
      </c>
      <c r="F34" s="35">
        <f>E34-(E34*E10%)</f>
        <v>288</v>
      </c>
      <c r="G34" s="39"/>
      <c r="H34" s="35">
        <f t="shared" si="0"/>
        <v>0</v>
      </c>
    </row>
    <row r="35" spans="1:8" ht="26.1" customHeight="1" x14ac:dyDescent="0.25">
      <c r="A35" s="95"/>
      <c r="B35" s="24">
        <v>26188</v>
      </c>
      <c r="C35" s="21" t="s">
        <v>52</v>
      </c>
      <c r="D35" s="24" t="s">
        <v>9</v>
      </c>
      <c r="E35" s="35">
        <v>409</v>
      </c>
      <c r="F35" s="35">
        <f>E35-(E35*E10%)</f>
        <v>409</v>
      </c>
      <c r="G35" s="39"/>
      <c r="H35" s="35">
        <f t="shared" si="0"/>
        <v>0</v>
      </c>
    </row>
    <row r="36" spans="1:8" ht="26.1" customHeight="1" x14ac:dyDescent="0.25">
      <c r="A36" s="96"/>
      <c r="B36" s="24">
        <v>26189</v>
      </c>
      <c r="C36" s="21" t="s">
        <v>53</v>
      </c>
      <c r="D36" s="24" t="s">
        <v>9</v>
      </c>
      <c r="E36" s="35">
        <v>617</v>
      </c>
      <c r="F36" s="35">
        <f>E36-(E36*E10%)</f>
        <v>617</v>
      </c>
      <c r="G36" s="39"/>
      <c r="H36" s="35">
        <f t="shared" si="0"/>
        <v>0</v>
      </c>
    </row>
    <row r="37" spans="1:8" ht="26.1" customHeight="1" x14ac:dyDescent="0.25">
      <c r="A37" s="94"/>
      <c r="B37" s="24">
        <v>26184</v>
      </c>
      <c r="C37" s="21" t="s">
        <v>56</v>
      </c>
      <c r="D37" s="24" t="s">
        <v>9</v>
      </c>
      <c r="E37" s="35">
        <v>306</v>
      </c>
      <c r="F37" s="35">
        <f>E37-(E37*E10%)</f>
        <v>306</v>
      </c>
      <c r="G37" s="39"/>
      <c r="H37" s="35">
        <f t="shared" si="0"/>
        <v>0</v>
      </c>
    </row>
    <row r="38" spans="1:8" ht="26.1" customHeight="1" x14ac:dyDescent="0.25">
      <c r="A38" s="95"/>
      <c r="B38" s="24">
        <v>26185</v>
      </c>
      <c r="C38" s="21" t="s">
        <v>55</v>
      </c>
      <c r="D38" s="24" t="s">
        <v>9</v>
      </c>
      <c r="E38" s="35">
        <v>412</v>
      </c>
      <c r="F38" s="35">
        <f>E38-(E38*E10%)</f>
        <v>412</v>
      </c>
      <c r="G38" s="39"/>
      <c r="H38" s="35">
        <f t="shared" si="0"/>
        <v>0</v>
      </c>
    </row>
    <row r="39" spans="1:8" ht="26.1" customHeight="1" x14ac:dyDescent="0.25">
      <c r="A39" s="96"/>
      <c r="B39" s="24">
        <v>26186</v>
      </c>
      <c r="C39" s="21" t="s">
        <v>54</v>
      </c>
      <c r="D39" s="24" t="s">
        <v>9</v>
      </c>
      <c r="E39" s="35">
        <v>645</v>
      </c>
      <c r="F39" s="35">
        <f>E39-(E39*E10%)</f>
        <v>645</v>
      </c>
      <c r="G39" s="39"/>
      <c r="H39" s="35">
        <f t="shared" si="0"/>
        <v>0</v>
      </c>
    </row>
    <row r="40" spans="1:8" ht="15.95" customHeight="1" x14ac:dyDescent="0.25">
      <c r="A40" s="94"/>
      <c r="B40" s="24">
        <v>26224</v>
      </c>
      <c r="C40" s="21" t="s">
        <v>58</v>
      </c>
      <c r="D40" s="24" t="s">
        <v>9</v>
      </c>
      <c r="E40" s="35">
        <v>56</v>
      </c>
      <c r="F40" s="35">
        <f>E40-(E40*E10%)</f>
        <v>56</v>
      </c>
      <c r="G40" s="39"/>
      <c r="H40" s="35">
        <f t="shared" si="0"/>
        <v>0</v>
      </c>
    </row>
    <row r="41" spans="1:8" ht="15.95" customHeight="1" x14ac:dyDescent="0.25">
      <c r="A41" s="95"/>
      <c r="B41" s="24">
        <v>26225</v>
      </c>
      <c r="C41" s="21" t="s">
        <v>57</v>
      </c>
      <c r="D41" s="24" t="s">
        <v>9</v>
      </c>
      <c r="E41" s="35">
        <v>79</v>
      </c>
      <c r="F41" s="35">
        <f>E41-(E41*E10%)</f>
        <v>79</v>
      </c>
      <c r="G41" s="39"/>
      <c r="H41" s="35">
        <f t="shared" si="0"/>
        <v>0</v>
      </c>
    </row>
    <row r="42" spans="1:8" ht="15.95" customHeight="1" x14ac:dyDescent="0.25">
      <c r="A42" s="95"/>
      <c r="B42" s="24">
        <v>26226</v>
      </c>
      <c r="C42" s="21" t="s">
        <v>59</v>
      </c>
      <c r="D42" s="24" t="s">
        <v>9</v>
      </c>
      <c r="E42" s="35">
        <v>108</v>
      </c>
      <c r="F42" s="35">
        <f>E42-(E42*E10%)</f>
        <v>108</v>
      </c>
      <c r="G42" s="39"/>
      <c r="H42" s="35">
        <f t="shared" si="0"/>
        <v>0</v>
      </c>
    </row>
    <row r="43" spans="1:8" ht="15.95" customHeight="1" x14ac:dyDescent="0.25">
      <c r="A43" s="95"/>
      <c r="B43" s="24">
        <v>26227</v>
      </c>
      <c r="C43" s="21" t="s">
        <v>60</v>
      </c>
      <c r="D43" s="24" t="s">
        <v>9</v>
      </c>
      <c r="E43" s="35">
        <v>240</v>
      </c>
      <c r="F43" s="35">
        <f>E43-(E43*E10%)</f>
        <v>240</v>
      </c>
      <c r="G43" s="39"/>
      <c r="H43" s="35">
        <f t="shared" si="0"/>
        <v>0</v>
      </c>
    </row>
    <row r="44" spans="1:8" ht="15.95" customHeight="1" x14ac:dyDescent="0.25">
      <c r="A44" s="95"/>
      <c r="B44" s="24">
        <v>26228</v>
      </c>
      <c r="C44" s="21" t="s">
        <v>61</v>
      </c>
      <c r="D44" s="24" t="s">
        <v>9</v>
      </c>
      <c r="E44" s="35">
        <v>360</v>
      </c>
      <c r="F44" s="35">
        <f>E44-(E44*E10%)</f>
        <v>360</v>
      </c>
      <c r="G44" s="39"/>
      <c r="H44" s="35">
        <f t="shared" si="0"/>
        <v>0</v>
      </c>
    </row>
    <row r="45" spans="1:8" ht="15.95" customHeight="1" x14ac:dyDescent="0.25">
      <c r="A45" s="96"/>
      <c r="B45" s="24">
        <v>26229</v>
      </c>
      <c r="C45" s="21" t="s">
        <v>62</v>
      </c>
      <c r="D45" s="24" t="s">
        <v>9</v>
      </c>
      <c r="E45" s="35">
        <v>631</v>
      </c>
      <c r="F45" s="35">
        <f>E45-(E45*E10%)</f>
        <v>631</v>
      </c>
      <c r="G45" s="39"/>
      <c r="H45" s="35">
        <f t="shared" si="0"/>
        <v>0</v>
      </c>
    </row>
    <row r="46" spans="1:8" ht="15.95" customHeight="1" x14ac:dyDescent="0.25">
      <c r="A46" s="94"/>
      <c r="B46" s="24">
        <v>26156</v>
      </c>
      <c r="C46" s="21" t="s">
        <v>63</v>
      </c>
      <c r="D46" s="24" t="s">
        <v>9</v>
      </c>
      <c r="E46" s="35">
        <v>9</v>
      </c>
      <c r="F46" s="35">
        <f>E46-(E46*E10%)</f>
        <v>9</v>
      </c>
      <c r="G46" s="39"/>
      <c r="H46" s="35">
        <f t="shared" si="0"/>
        <v>0</v>
      </c>
    </row>
    <row r="47" spans="1:8" ht="15.95" customHeight="1" x14ac:dyDescent="0.25">
      <c r="A47" s="95"/>
      <c r="B47" s="24">
        <v>26157</v>
      </c>
      <c r="C47" s="21" t="s">
        <v>64</v>
      </c>
      <c r="D47" s="24" t="s">
        <v>9</v>
      </c>
      <c r="E47" s="35">
        <v>15</v>
      </c>
      <c r="F47" s="35">
        <f>E47-(E47*E10%)</f>
        <v>15</v>
      </c>
      <c r="G47" s="39"/>
      <c r="H47" s="35">
        <f t="shared" si="0"/>
        <v>0</v>
      </c>
    </row>
    <row r="48" spans="1:8" ht="15.95" customHeight="1" x14ac:dyDescent="0.25">
      <c r="A48" s="95"/>
      <c r="B48" s="24">
        <v>26158</v>
      </c>
      <c r="C48" s="21" t="s">
        <v>65</v>
      </c>
      <c r="D48" s="24" t="s">
        <v>9</v>
      </c>
      <c r="E48" s="35">
        <v>22</v>
      </c>
      <c r="F48" s="35">
        <f>E48-(E48*E10%)</f>
        <v>22</v>
      </c>
      <c r="G48" s="39"/>
      <c r="H48" s="35">
        <f t="shared" si="0"/>
        <v>0</v>
      </c>
    </row>
    <row r="49" spans="1:8" ht="15.95" customHeight="1" x14ac:dyDescent="0.25">
      <c r="A49" s="95"/>
      <c r="B49" s="24">
        <v>26159</v>
      </c>
      <c r="C49" s="21" t="s">
        <v>66</v>
      </c>
      <c r="D49" s="24" t="s">
        <v>9</v>
      </c>
      <c r="E49" s="35">
        <v>42</v>
      </c>
      <c r="F49" s="35">
        <f>E49-(E49*E10%)</f>
        <v>42</v>
      </c>
      <c r="G49" s="39"/>
      <c r="H49" s="35">
        <f t="shared" si="0"/>
        <v>0</v>
      </c>
    </row>
    <row r="50" spans="1:8" ht="15.95" customHeight="1" x14ac:dyDescent="0.25">
      <c r="A50" s="95"/>
      <c r="B50" s="24">
        <v>26210</v>
      </c>
      <c r="C50" s="21" t="s">
        <v>67</v>
      </c>
      <c r="D50" s="24" t="s">
        <v>9</v>
      </c>
      <c r="E50" s="35">
        <v>65</v>
      </c>
      <c r="F50" s="35">
        <f>E50-(E50*E10%)</f>
        <v>65</v>
      </c>
      <c r="G50" s="39"/>
      <c r="H50" s="35">
        <f t="shared" si="0"/>
        <v>0</v>
      </c>
    </row>
    <row r="51" spans="1:8" ht="15.95" customHeight="1" x14ac:dyDescent="0.25">
      <c r="A51" s="96"/>
      <c r="B51" s="24">
        <v>26211</v>
      </c>
      <c r="C51" s="21" t="s">
        <v>68</v>
      </c>
      <c r="D51" s="24" t="s">
        <v>9</v>
      </c>
      <c r="E51" s="35">
        <v>120</v>
      </c>
      <c r="F51" s="35">
        <f>E51-(E51*E10%)</f>
        <v>120</v>
      </c>
      <c r="G51" s="39"/>
      <c r="H51" s="35">
        <f t="shared" si="0"/>
        <v>0</v>
      </c>
    </row>
    <row r="52" spans="1:8" ht="15.95" customHeight="1" x14ac:dyDescent="0.25">
      <c r="A52" s="97"/>
      <c r="B52" s="5">
        <v>26007</v>
      </c>
      <c r="C52" s="8" t="s">
        <v>28</v>
      </c>
      <c r="D52" s="5" t="s">
        <v>9</v>
      </c>
      <c r="E52" s="35">
        <v>4</v>
      </c>
      <c r="F52" s="35">
        <f>E52-(E52*E10%)</f>
        <v>4</v>
      </c>
      <c r="G52" s="39"/>
      <c r="H52" s="35">
        <f t="shared" si="0"/>
        <v>0</v>
      </c>
    </row>
    <row r="53" spans="1:8" ht="15.95" customHeight="1" x14ac:dyDescent="0.25">
      <c r="A53" s="97"/>
      <c r="B53" s="5">
        <v>26008</v>
      </c>
      <c r="C53" s="8" t="s">
        <v>27</v>
      </c>
      <c r="D53" s="5" t="s">
        <v>9</v>
      </c>
      <c r="E53" s="35">
        <v>6</v>
      </c>
      <c r="F53" s="35">
        <f>E53-(E53*E10%)</f>
        <v>6</v>
      </c>
      <c r="G53" s="39"/>
      <c r="H53" s="35">
        <f t="shared" si="0"/>
        <v>0</v>
      </c>
    </row>
    <row r="54" spans="1:8" ht="15.95" customHeight="1" x14ac:dyDescent="0.25">
      <c r="A54" s="97"/>
      <c r="B54" s="5">
        <v>26009</v>
      </c>
      <c r="C54" s="8" t="s">
        <v>26</v>
      </c>
      <c r="D54" s="5" t="s">
        <v>9</v>
      </c>
      <c r="E54" s="35">
        <v>9</v>
      </c>
      <c r="F54" s="35">
        <f>E54-(E54*E10%)</f>
        <v>9</v>
      </c>
      <c r="G54" s="39"/>
      <c r="H54" s="35">
        <f t="shared" si="0"/>
        <v>0</v>
      </c>
    </row>
    <row r="55" spans="1:8" ht="15.95" customHeight="1" x14ac:dyDescent="0.25">
      <c r="A55" s="97"/>
      <c r="B55" s="5">
        <v>26010</v>
      </c>
      <c r="C55" s="8" t="s">
        <v>25</v>
      </c>
      <c r="D55" s="5" t="s">
        <v>9</v>
      </c>
      <c r="E55" s="35">
        <v>14.5</v>
      </c>
      <c r="F55" s="35">
        <f>E55-(E55*E10%)</f>
        <v>14.5</v>
      </c>
      <c r="G55" s="39"/>
      <c r="H55" s="35">
        <f t="shared" si="0"/>
        <v>0</v>
      </c>
    </row>
    <row r="56" spans="1:8" ht="15.95" customHeight="1" x14ac:dyDescent="0.25">
      <c r="A56" s="97"/>
      <c r="B56" s="5">
        <v>26070</v>
      </c>
      <c r="C56" s="8" t="s">
        <v>24</v>
      </c>
      <c r="D56" s="5" t="s">
        <v>9</v>
      </c>
      <c r="E56" s="35">
        <v>24</v>
      </c>
      <c r="F56" s="35">
        <f>E56-(E56*E10%)</f>
        <v>24</v>
      </c>
      <c r="G56" s="39"/>
      <c r="H56" s="35">
        <f t="shared" si="0"/>
        <v>0</v>
      </c>
    </row>
    <row r="57" spans="1:8" ht="15.95" customHeight="1" x14ac:dyDescent="0.25">
      <c r="A57" s="97"/>
      <c r="B57" s="5">
        <v>26071</v>
      </c>
      <c r="C57" s="8" t="s">
        <v>23</v>
      </c>
      <c r="D57" s="5" t="s">
        <v>9</v>
      </c>
      <c r="E57" s="35">
        <v>42</v>
      </c>
      <c r="F57" s="35">
        <f>E57-(E57*E10%)</f>
        <v>42</v>
      </c>
      <c r="G57" s="39"/>
      <c r="H57" s="35">
        <f t="shared" si="0"/>
        <v>0</v>
      </c>
    </row>
    <row r="58" spans="1:8" s="2" customFormat="1" ht="15.95" customHeight="1" x14ac:dyDescent="0.25">
      <c r="A58" s="98"/>
      <c r="B58" s="9">
        <v>26020</v>
      </c>
      <c r="C58" s="8" t="s">
        <v>14</v>
      </c>
      <c r="D58" s="5" t="s">
        <v>9</v>
      </c>
      <c r="E58" s="35">
        <v>33</v>
      </c>
      <c r="F58" s="35">
        <f>E58-(E58*E10%)</f>
        <v>33</v>
      </c>
      <c r="G58" s="39"/>
      <c r="H58" s="35">
        <f t="shared" si="0"/>
        <v>0</v>
      </c>
    </row>
    <row r="59" spans="1:8" ht="15.95" customHeight="1" x14ac:dyDescent="0.25">
      <c r="A59" s="98"/>
      <c r="B59" s="9">
        <v>26072</v>
      </c>
      <c r="C59" s="7" t="s">
        <v>13</v>
      </c>
      <c r="D59" s="5" t="s">
        <v>9</v>
      </c>
      <c r="E59" s="35">
        <v>47</v>
      </c>
      <c r="F59" s="35">
        <f>E59-(E59*E10%)</f>
        <v>47</v>
      </c>
      <c r="G59" s="39"/>
      <c r="H59" s="35">
        <f t="shared" si="0"/>
        <v>0</v>
      </c>
    </row>
    <row r="60" spans="1:8" ht="15.95" customHeight="1" x14ac:dyDescent="0.25">
      <c r="A60" s="98"/>
      <c r="B60" s="9">
        <v>26021</v>
      </c>
      <c r="C60" s="7" t="s">
        <v>12</v>
      </c>
      <c r="D60" s="5" t="s">
        <v>9</v>
      </c>
      <c r="E60" s="35">
        <v>35</v>
      </c>
      <c r="F60" s="35">
        <f>E60-(E60*E10%)</f>
        <v>35</v>
      </c>
      <c r="G60" s="39"/>
      <c r="H60" s="35">
        <f t="shared" si="0"/>
        <v>0</v>
      </c>
    </row>
    <row r="61" spans="1:8" ht="15.95" customHeight="1" x14ac:dyDescent="0.25">
      <c r="A61" s="98"/>
      <c r="B61" s="9">
        <v>26073</v>
      </c>
      <c r="C61" s="7" t="s">
        <v>11</v>
      </c>
      <c r="D61" s="5" t="s">
        <v>9</v>
      </c>
      <c r="E61" s="35">
        <v>47</v>
      </c>
      <c r="F61" s="35">
        <f>E61-(E61*E10%)</f>
        <v>47</v>
      </c>
      <c r="G61" s="39"/>
      <c r="H61" s="35">
        <f t="shared" si="0"/>
        <v>0</v>
      </c>
    </row>
    <row r="62" spans="1:8" ht="15.95" customHeight="1" x14ac:dyDescent="0.25">
      <c r="A62" s="98"/>
      <c r="B62" s="9">
        <v>26075</v>
      </c>
      <c r="C62" s="7" t="s">
        <v>10</v>
      </c>
      <c r="D62" s="5" t="s">
        <v>9</v>
      </c>
      <c r="E62" s="35">
        <v>91</v>
      </c>
      <c r="F62" s="35">
        <f>E62-(E62*E10%)</f>
        <v>91</v>
      </c>
      <c r="G62" s="39"/>
      <c r="H62" s="35">
        <f t="shared" si="0"/>
        <v>0</v>
      </c>
    </row>
    <row r="63" spans="1:8" ht="15.95" customHeight="1" x14ac:dyDescent="0.25">
      <c r="A63" s="98"/>
      <c r="B63" s="9">
        <v>26074</v>
      </c>
      <c r="C63" s="7" t="s">
        <v>15</v>
      </c>
      <c r="D63" s="5" t="s">
        <v>9</v>
      </c>
      <c r="E63" s="35">
        <v>41</v>
      </c>
      <c r="F63" s="35">
        <f>E63-(E63*E10%)</f>
        <v>41</v>
      </c>
      <c r="G63" s="39"/>
      <c r="H63" s="35">
        <f t="shared" si="0"/>
        <v>0</v>
      </c>
    </row>
    <row r="64" spans="1:8" ht="15.95" customHeight="1" x14ac:dyDescent="0.25">
      <c r="A64" s="98"/>
      <c r="B64" s="9">
        <v>26023</v>
      </c>
      <c r="C64" s="7" t="s">
        <v>16</v>
      </c>
      <c r="D64" s="5" t="s">
        <v>9</v>
      </c>
      <c r="E64" s="35">
        <v>56</v>
      </c>
      <c r="F64" s="35">
        <f>E64-(E64*E10%)</f>
        <v>56</v>
      </c>
      <c r="G64" s="39"/>
      <c r="H64" s="35">
        <f t="shared" si="0"/>
        <v>0</v>
      </c>
    </row>
    <row r="65" spans="1:8" ht="15.95" customHeight="1" x14ac:dyDescent="0.25">
      <c r="A65" s="98"/>
      <c r="B65" s="9">
        <v>26076</v>
      </c>
      <c r="C65" s="7" t="s">
        <v>17</v>
      </c>
      <c r="D65" s="5" t="s">
        <v>9</v>
      </c>
      <c r="E65" s="35">
        <v>135</v>
      </c>
      <c r="F65" s="35">
        <f>E65-(E65*E10%)</f>
        <v>135</v>
      </c>
      <c r="G65" s="39"/>
      <c r="H65" s="35">
        <f t="shared" si="0"/>
        <v>0</v>
      </c>
    </row>
    <row r="66" spans="1:8" ht="15.95" customHeight="1" x14ac:dyDescent="0.25">
      <c r="A66" s="98"/>
      <c r="B66" s="9">
        <v>26077</v>
      </c>
      <c r="C66" s="7" t="s">
        <v>18</v>
      </c>
      <c r="D66" s="5" t="s">
        <v>9</v>
      </c>
      <c r="E66" s="35">
        <v>195</v>
      </c>
      <c r="F66" s="35">
        <f>E66-(E66*E10%)</f>
        <v>195</v>
      </c>
      <c r="G66" s="39"/>
      <c r="H66" s="35">
        <f t="shared" si="0"/>
        <v>0</v>
      </c>
    </row>
    <row r="67" spans="1:8" ht="15.95" customHeight="1" x14ac:dyDescent="0.25">
      <c r="A67" s="98"/>
      <c r="B67" s="9">
        <v>26078</v>
      </c>
      <c r="C67" s="7" t="s">
        <v>19</v>
      </c>
      <c r="D67" s="5" t="s">
        <v>9</v>
      </c>
      <c r="E67" s="35">
        <v>273</v>
      </c>
      <c r="F67" s="35">
        <f>E67-(E67*E10%)</f>
        <v>273</v>
      </c>
      <c r="G67" s="39"/>
      <c r="H67" s="35">
        <f t="shared" si="0"/>
        <v>0</v>
      </c>
    </row>
    <row r="68" spans="1:8" ht="15.95" customHeight="1" x14ac:dyDescent="0.25">
      <c r="A68" s="97"/>
      <c r="B68" s="9">
        <v>26022</v>
      </c>
      <c r="C68" s="8" t="s">
        <v>69</v>
      </c>
      <c r="D68" s="18" t="s">
        <v>9</v>
      </c>
      <c r="E68" s="35">
        <v>44</v>
      </c>
      <c r="F68" s="35">
        <f>E68-(E68*E10%)</f>
        <v>44</v>
      </c>
      <c r="G68" s="39"/>
      <c r="H68" s="35">
        <f t="shared" si="0"/>
        <v>0</v>
      </c>
    </row>
    <row r="69" spans="1:8" ht="15.95" customHeight="1" x14ac:dyDescent="0.25">
      <c r="A69" s="97"/>
      <c r="B69" s="9">
        <v>26024</v>
      </c>
      <c r="C69" s="7" t="s">
        <v>70</v>
      </c>
      <c r="D69" s="18" t="s">
        <v>9</v>
      </c>
      <c r="E69" s="35">
        <v>62</v>
      </c>
      <c r="F69" s="35">
        <f>E69-(E69*E10%)</f>
        <v>62</v>
      </c>
      <c r="G69" s="39"/>
      <c r="H69" s="35">
        <f t="shared" si="0"/>
        <v>0</v>
      </c>
    </row>
    <row r="70" spans="1:8" ht="15.95" customHeight="1" x14ac:dyDescent="0.25">
      <c r="A70" s="97"/>
      <c r="B70" s="9">
        <v>26025</v>
      </c>
      <c r="C70" s="7" t="s">
        <v>71</v>
      </c>
      <c r="D70" s="18" t="s">
        <v>9</v>
      </c>
      <c r="E70" s="35">
        <v>47</v>
      </c>
      <c r="F70" s="35">
        <f>E70-(E70*E10%)</f>
        <v>47</v>
      </c>
      <c r="G70" s="39"/>
      <c r="H70" s="35">
        <f t="shared" si="0"/>
        <v>0</v>
      </c>
    </row>
    <row r="71" spans="1:8" ht="15.95" customHeight="1" x14ac:dyDescent="0.25">
      <c r="A71" s="97"/>
      <c r="B71" s="9">
        <v>26026</v>
      </c>
      <c r="C71" s="7" t="s">
        <v>72</v>
      </c>
      <c r="D71" s="18" t="s">
        <v>9</v>
      </c>
      <c r="E71" s="35">
        <v>61</v>
      </c>
      <c r="F71" s="35">
        <f>E71-(E71*E10%)</f>
        <v>61</v>
      </c>
      <c r="G71" s="39"/>
      <c r="H71" s="35">
        <f t="shared" si="0"/>
        <v>0</v>
      </c>
    </row>
    <row r="72" spans="1:8" ht="15.95" customHeight="1" x14ac:dyDescent="0.25">
      <c r="A72" s="97"/>
      <c r="B72" s="9">
        <v>26027</v>
      </c>
      <c r="C72" s="7" t="s">
        <v>78</v>
      </c>
      <c r="D72" s="18" t="s">
        <v>9</v>
      </c>
      <c r="E72" s="35">
        <v>101</v>
      </c>
      <c r="F72" s="35">
        <f>E72-(E72*E10%)</f>
        <v>101</v>
      </c>
      <c r="G72" s="39"/>
      <c r="H72" s="35">
        <f t="shared" si="0"/>
        <v>0</v>
      </c>
    </row>
    <row r="73" spans="1:8" ht="15.95" customHeight="1" x14ac:dyDescent="0.25">
      <c r="A73" s="97"/>
      <c r="B73" s="9">
        <v>26079</v>
      </c>
      <c r="C73" s="7" t="s">
        <v>73</v>
      </c>
      <c r="D73" s="18" t="s">
        <v>9</v>
      </c>
      <c r="E73" s="35">
        <v>66</v>
      </c>
      <c r="F73" s="35">
        <f>E73-(E73*E10%)</f>
        <v>66</v>
      </c>
      <c r="G73" s="39"/>
      <c r="H73" s="35">
        <f t="shared" si="0"/>
        <v>0</v>
      </c>
    </row>
    <row r="74" spans="1:8" ht="15.95" customHeight="1" x14ac:dyDescent="0.25">
      <c r="A74" s="97"/>
      <c r="B74" s="9">
        <v>26028</v>
      </c>
      <c r="C74" s="7" t="s">
        <v>74</v>
      </c>
      <c r="D74" s="18" t="s">
        <v>9</v>
      </c>
      <c r="E74" s="35">
        <v>68</v>
      </c>
      <c r="F74" s="35">
        <f>E74-(E74*E10%)</f>
        <v>68</v>
      </c>
      <c r="G74" s="39"/>
      <c r="H74" s="35">
        <f t="shared" si="0"/>
        <v>0</v>
      </c>
    </row>
    <row r="75" spans="1:8" ht="15.95" customHeight="1" x14ac:dyDescent="0.25">
      <c r="A75" s="97"/>
      <c r="B75" s="9">
        <v>26080</v>
      </c>
      <c r="C75" s="7" t="s">
        <v>75</v>
      </c>
      <c r="D75" s="18" t="s">
        <v>9</v>
      </c>
      <c r="E75" s="35">
        <v>175</v>
      </c>
      <c r="F75" s="35">
        <f>E75-(E75*E10%)</f>
        <v>175</v>
      </c>
      <c r="G75" s="39"/>
      <c r="H75" s="35">
        <f t="shared" si="0"/>
        <v>0</v>
      </c>
    </row>
    <row r="76" spans="1:8" ht="15.95" customHeight="1" x14ac:dyDescent="0.25">
      <c r="A76" s="97"/>
      <c r="B76" s="9">
        <v>26081</v>
      </c>
      <c r="C76" s="7" t="s">
        <v>76</v>
      </c>
      <c r="D76" s="18" t="s">
        <v>9</v>
      </c>
      <c r="E76" s="35">
        <v>218</v>
      </c>
      <c r="F76" s="35">
        <f>E76-(E76*E10%)</f>
        <v>218</v>
      </c>
      <c r="G76" s="39"/>
      <c r="H76" s="35">
        <f t="shared" si="0"/>
        <v>0</v>
      </c>
    </row>
    <row r="77" spans="1:8" ht="15.95" customHeight="1" x14ac:dyDescent="0.25">
      <c r="A77" s="97"/>
      <c r="B77" s="9">
        <v>26082</v>
      </c>
      <c r="C77" s="7" t="s">
        <v>77</v>
      </c>
      <c r="D77" s="18" t="s">
        <v>9</v>
      </c>
      <c r="E77" s="35">
        <v>300</v>
      </c>
      <c r="F77" s="35">
        <f>E77-(E77*E10%)</f>
        <v>300</v>
      </c>
      <c r="G77" s="39"/>
      <c r="H77" s="35">
        <f t="shared" ref="H77:H145" si="1">F77*G77</f>
        <v>0</v>
      </c>
    </row>
    <row r="78" spans="1:8" ht="15.95" customHeight="1" x14ac:dyDescent="0.25">
      <c r="A78" s="91"/>
      <c r="B78" s="9">
        <v>26144</v>
      </c>
      <c r="C78" s="8" t="s">
        <v>79</v>
      </c>
      <c r="D78" s="18" t="s">
        <v>9</v>
      </c>
      <c r="E78" s="35">
        <v>80</v>
      </c>
      <c r="F78" s="35">
        <f>E78-(E78*E10%)</f>
        <v>80</v>
      </c>
      <c r="G78" s="39"/>
      <c r="H78" s="35">
        <f t="shared" si="1"/>
        <v>0</v>
      </c>
    </row>
    <row r="79" spans="1:8" ht="15.95" customHeight="1" x14ac:dyDescent="0.25">
      <c r="A79" s="92"/>
      <c r="B79" s="9">
        <v>26252</v>
      </c>
      <c r="C79" s="7" t="s">
        <v>80</v>
      </c>
      <c r="D79" s="18" t="s">
        <v>9</v>
      </c>
      <c r="E79" s="35">
        <v>135</v>
      </c>
      <c r="F79" s="35">
        <f>E79-(E79*E10%)</f>
        <v>135</v>
      </c>
      <c r="G79" s="39"/>
      <c r="H79" s="35">
        <f t="shared" si="1"/>
        <v>0</v>
      </c>
    </row>
    <row r="80" spans="1:8" ht="15.95" customHeight="1" x14ac:dyDescent="0.25">
      <c r="A80" s="92"/>
      <c r="B80" s="9">
        <v>26254</v>
      </c>
      <c r="C80" s="7" t="s">
        <v>81</v>
      </c>
      <c r="D80" s="18" t="s">
        <v>9</v>
      </c>
      <c r="E80" s="35">
        <v>168</v>
      </c>
      <c r="F80" s="35">
        <f>E80-(E80*E10%)</f>
        <v>168</v>
      </c>
      <c r="G80" s="39"/>
      <c r="H80" s="35">
        <f t="shared" si="1"/>
        <v>0</v>
      </c>
    </row>
    <row r="81" spans="1:8" ht="15.95" customHeight="1" x14ac:dyDescent="0.25">
      <c r="A81" s="92"/>
      <c r="B81" s="9">
        <v>26253</v>
      </c>
      <c r="C81" s="7" t="s">
        <v>82</v>
      </c>
      <c r="D81" s="18" t="s">
        <v>9</v>
      </c>
      <c r="E81" s="35">
        <v>168</v>
      </c>
      <c r="F81" s="35">
        <f>E81-(E81*E10%)</f>
        <v>168</v>
      </c>
      <c r="G81" s="39"/>
      <c r="H81" s="35">
        <f t="shared" si="1"/>
        <v>0</v>
      </c>
    </row>
    <row r="82" spans="1:8" ht="15.95" customHeight="1" x14ac:dyDescent="0.25">
      <c r="A82" s="92"/>
      <c r="B82" s="9">
        <v>26145</v>
      </c>
      <c r="C82" s="7" t="s">
        <v>83</v>
      </c>
      <c r="D82" s="18" t="s">
        <v>9</v>
      </c>
      <c r="E82" s="35">
        <v>134</v>
      </c>
      <c r="F82" s="35">
        <f>E82-(E82*E10%)</f>
        <v>134</v>
      </c>
      <c r="G82" s="39"/>
      <c r="H82" s="35">
        <f t="shared" si="1"/>
        <v>0</v>
      </c>
    </row>
    <row r="83" spans="1:8" ht="15.95" customHeight="1" x14ac:dyDescent="0.25">
      <c r="A83" s="92"/>
      <c r="B83" s="9">
        <v>26146</v>
      </c>
      <c r="C83" s="7" t="s">
        <v>84</v>
      </c>
      <c r="D83" s="18" t="s">
        <v>9</v>
      </c>
      <c r="E83" s="35">
        <v>162</v>
      </c>
      <c r="F83" s="35">
        <f>E83-(E83*E10%)</f>
        <v>162</v>
      </c>
      <c r="G83" s="39"/>
      <c r="H83" s="35">
        <f t="shared" si="1"/>
        <v>0</v>
      </c>
    </row>
    <row r="84" spans="1:8" ht="15.95" customHeight="1" x14ac:dyDescent="0.25">
      <c r="A84" s="92"/>
      <c r="B84" s="9">
        <v>26256</v>
      </c>
      <c r="C84" s="7" t="s">
        <v>85</v>
      </c>
      <c r="D84" s="18" t="s">
        <v>9</v>
      </c>
      <c r="E84" s="35">
        <v>301</v>
      </c>
      <c r="F84" s="35">
        <f>E84-(E84*E10%)</f>
        <v>301</v>
      </c>
      <c r="G84" s="39"/>
      <c r="H84" s="35">
        <f t="shared" si="1"/>
        <v>0</v>
      </c>
    </row>
    <row r="85" spans="1:8" ht="15.95" customHeight="1" x14ac:dyDescent="0.25">
      <c r="A85" s="92"/>
      <c r="B85" s="9">
        <v>26255</v>
      </c>
      <c r="C85" s="7" t="s">
        <v>86</v>
      </c>
      <c r="D85" s="18" t="s">
        <v>9</v>
      </c>
      <c r="E85" s="35">
        <v>191</v>
      </c>
      <c r="F85" s="35">
        <f>E85-(E85*E10%)</f>
        <v>191</v>
      </c>
      <c r="G85" s="39"/>
      <c r="H85" s="35">
        <f t="shared" si="1"/>
        <v>0</v>
      </c>
    </row>
    <row r="86" spans="1:8" ht="15.95" customHeight="1" x14ac:dyDescent="0.25">
      <c r="A86" s="92"/>
      <c r="B86" s="9">
        <v>26257</v>
      </c>
      <c r="C86" s="7" t="s">
        <v>87</v>
      </c>
      <c r="D86" s="18" t="s">
        <v>9</v>
      </c>
      <c r="E86" s="35">
        <v>516</v>
      </c>
      <c r="F86" s="35">
        <f>E86-(E86*E10%)</f>
        <v>516</v>
      </c>
      <c r="G86" s="39"/>
      <c r="H86" s="35">
        <f t="shared" si="1"/>
        <v>0</v>
      </c>
    </row>
    <row r="87" spans="1:8" ht="15.95" customHeight="1" x14ac:dyDescent="0.25">
      <c r="A87" s="92"/>
      <c r="B87" s="9">
        <v>26147</v>
      </c>
      <c r="C87" s="7" t="s">
        <v>88</v>
      </c>
      <c r="D87" s="18" t="s">
        <v>9</v>
      </c>
      <c r="E87" s="35">
        <v>308</v>
      </c>
      <c r="F87" s="35">
        <f>E87-(E87*E10%)</f>
        <v>308</v>
      </c>
      <c r="G87" s="39"/>
      <c r="H87" s="35">
        <f t="shared" si="1"/>
        <v>0</v>
      </c>
    </row>
    <row r="88" spans="1:8" ht="15.95" customHeight="1" x14ac:dyDescent="0.25">
      <c r="A88" s="92"/>
      <c r="B88" s="9">
        <v>26148</v>
      </c>
      <c r="C88" s="8" t="s">
        <v>89</v>
      </c>
      <c r="D88" s="18" t="s">
        <v>9</v>
      </c>
      <c r="E88" s="35">
        <v>495</v>
      </c>
      <c r="F88" s="35">
        <f>E88-(E88*E10%)</f>
        <v>495</v>
      </c>
      <c r="G88" s="39"/>
      <c r="H88" s="35">
        <f t="shared" si="1"/>
        <v>0</v>
      </c>
    </row>
    <row r="89" spans="1:8" ht="15.95" customHeight="1" x14ac:dyDescent="0.25">
      <c r="A89" s="93"/>
      <c r="B89" s="9">
        <v>26149</v>
      </c>
      <c r="C89" s="7" t="s">
        <v>90</v>
      </c>
      <c r="D89" s="18" t="s">
        <v>9</v>
      </c>
      <c r="E89" s="35">
        <v>674</v>
      </c>
      <c r="F89" s="35">
        <f>E89-(E89*E10%)</f>
        <v>674</v>
      </c>
      <c r="G89" s="39"/>
      <c r="H89" s="35">
        <f t="shared" si="1"/>
        <v>0</v>
      </c>
    </row>
    <row r="90" spans="1:8" ht="15.95" customHeight="1" x14ac:dyDescent="0.25">
      <c r="A90" s="91"/>
      <c r="B90" s="9">
        <v>26150</v>
      </c>
      <c r="C90" s="7" t="s">
        <v>91</v>
      </c>
      <c r="D90" s="18" t="s">
        <v>9</v>
      </c>
      <c r="E90" s="35">
        <v>98</v>
      </c>
      <c r="F90" s="35">
        <f>E90-(E90*E10%)</f>
        <v>98</v>
      </c>
      <c r="G90" s="39"/>
      <c r="H90" s="35">
        <f t="shared" si="1"/>
        <v>0</v>
      </c>
    </row>
    <row r="91" spans="1:8" x14ac:dyDescent="0.25">
      <c r="A91" s="92"/>
      <c r="B91" s="9">
        <v>26258</v>
      </c>
      <c r="C91" s="7" t="s">
        <v>92</v>
      </c>
      <c r="D91" s="18" t="s">
        <v>9</v>
      </c>
      <c r="E91" s="35">
        <v>168</v>
      </c>
      <c r="F91" s="35">
        <f>E91-(E91*E10%)</f>
        <v>168</v>
      </c>
      <c r="G91" s="39"/>
      <c r="H91" s="35">
        <f t="shared" si="1"/>
        <v>0</v>
      </c>
    </row>
    <row r="92" spans="1:8" x14ac:dyDescent="0.25">
      <c r="A92" s="92"/>
      <c r="B92" s="9">
        <v>26260</v>
      </c>
      <c r="C92" s="7" t="s">
        <v>93</v>
      </c>
      <c r="D92" s="18" t="s">
        <v>9</v>
      </c>
      <c r="E92" s="35">
        <v>168</v>
      </c>
      <c r="F92" s="35">
        <f>E92-(E92*E10%)</f>
        <v>168</v>
      </c>
      <c r="G92" s="39"/>
      <c r="H92" s="35">
        <f t="shared" si="1"/>
        <v>0</v>
      </c>
    </row>
    <row r="93" spans="1:8" x14ac:dyDescent="0.25">
      <c r="A93" s="92"/>
      <c r="B93" s="9">
        <v>26259</v>
      </c>
      <c r="C93" s="7" t="s">
        <v>94</v>
      </c>
      <c r="D93" s="18" t="s">
        <v>9</v>
      </c>
      <c r="E93" s="35">
        <v>168</v>
      </c>
      <c r="F93" s="35">
        <f>E93-(E93*E10%)</f>
        <v>168</v>
      </c>
      <c r="G93" s="39"/>
      <c r="H93" s="35">
        <f t="shared" si="1"/>
        <v>0</v>
      </c>
    </row>
    <row r="94" spans="1:8" ht="15.95" customHeight="1" x14ac:dyDescent="0.25">
      <c r="A94" s="92"/>
      <c r="B94" s="9">
        <v>26151</v>
      </c>
      <c r="C94" s="7" t="s">
        <v>95</v>
      </c>
      <c r="D94" s="18" t="s">
        <v>9</v>
      </c>
      <c r="E94" s="35">
        <v>132</v>
      </c>
      <c r="F94" s="35">
        <f>E94-(E94*E10%)</f>
        <v>132</v>
      </c>
      <c r="G94" s="39"/>
      <c r="H94" s="35">
        <f t="shared" si="1"/>
        <v>0</v>
      </c>
    </row>
    <row r="95" spans="1:8" x14ac:dyDescent="0.25">
      <c r="A95" s="92"/>
      <c r="B95" s="9">
        <v>26152</v>
      </c>
      <c r="C95" s="7" t="s">
        <v>96</v>
      </c>
      <c r="D95" s="18" t="s">
        <v>9</v>
      </c>
      <c r="E95" s="35">
        <v>180</v>
      </c>
      <c r="F95" s="35">
        <f>E95-(E95*E10%)</f>
        <v>180</v>
      </c>
      <c r="G95" s="39"/>
      <c r="H95" s="35">
        <f t="shared" si="1"/>
        <v>0</v>
      </c>
    </row>
    <row r="96" spans="1:8" x14ac:dyDescent="0.25">
      <c r="A96" s="92"/>
      <c r="B96" s="9">
        <v>26262</v>
      </c>
      <c r="C96" s="7" t="s">
        <v>97</v>
      </c>
      <c r="D96" s="18" t="s">
        <v>9</v>
      </c>
      <c r="E96" s="35">
        <v>332</v>
      </c>
      <c r="F96" s="35">
        <f>E96-(E96*E10%)</f>
        <v>332</v>
      </c>
      <c r="G96" s="39"/>
      <c r="H96" s="35">
        <f t="shared" si="1"/>
        <v>0</v>
      </c>
    </row>
    <row r="97" spans="1:8" x14ac:dyDescent="0.25">
      <c r="A97" s="92"/>
      <c r="B97" s="9">
        <v>26261</v>
      </c>
      <c r="C97" s="7" t="s">
        <v>98</v>
      </c>
      <c r="D97" s="24" t="s">
        <v>9</v>
      </c>
      <c r="E97" s="35">
        <v>191</v>
      </c>
      <c r="F97" s="35">
        <f>E97-(E97*E10%)</f>
        <v>191</v>
      </c>
      <c r="G97" s="39"/>
      <c r="H97" s="35">
        <f t="shared" si="1"/>
        <v>0</v>
      </c>
    </row>
    <row r="98" spans="1:8" x14ac:dyDescent="0.25">
      <c r="A98" s="92"/>
      <c r="B98" s="9">
        <v>26263</v>
      </c>
      <c r="C98" s="7" t="s">
        <v>99</v>
      </c>
      <c r="D98" s="24" t="s">
        <v>9</v>
      </c>
      <c r="E98" s="35">
        <v>507</v>
      </c>
      <c r="F98" s="35">
        <f>E98-(E98*E10%)</f>
        <v>507</v>
      </c>
      <c r="G98" s="39"/>
      <c r="H98" s="35">
        <f t="shared" si="1"/>
        <v>0</v>
      </c>
    </row>
    <row r="99" spans="1:8" ht="15.95" customHeight="1" x14ac:dyDescent="0.25">
      <c r="A99" s="92"/>
      <c r="B99" s="9">
        <v>26153</v>
      </c>
      <c r="C99" s="7" t="s">
        <v>100</v>
      </c>
      <c r="D99" s="24" t="s">
        <v>9</v>
      </c>
      <c r="E99" s="35">
        <v>338</v>
      </c>
      <c r="F99" s="35">
        <f>E99-(E99*E10%)</f>
        <v>338</v>
      </c>
      <c r="G99" s="39"/>
      <c r="H99" s="35">
        <f t="shared" si="1"/>
        <v>0</v>
      </c>
    </row>
    <row r="100" spans="1:8" ht="15.95" customHeight="1" x14ac:dyDescent="0.25">
      <c r="A100" s="92"/>
      <c r="B100" s="9">
        <v>26154</v>
      </c>
      <c r="C100" s="7" t="s">
        <v>101</v>
      </c>
      <c r="D100" s="24" t="s">
        <v>9</v>
      </c>
      <c r="E100" s="35">
        <v>480</v>
      </c>
      <c r="F100" s="35">
        <f>E100-(E100*E10%)</f>
        <v>480</v>
      </c>
      <c r="G100" s="39"/>
      <c r="H100" s="35">
        <f t="shared" si="1"/>
        <v>0</v>
      </c>
    </row>
    <row r="101" spans="1:8" ht="15.95" customHeight="1" x14ac:dyDescent="0.25">
      <c r="A101" s="93"/>
      <c r="B101" s="9">
        <v>26155</v>
      </c>
      <c r="C101" s="7" t="s">
        <v>102</v>
      </c>
      <c r="D101" s="24" t="s">
        <v>9</v>
      </c>
      <c r="E101" s="35">
        <v>719</v>
      </c>
      <c r="F101" s="35">
        <f>E101-(E101*E10%)</f>
        <v>719</v>
      </c>
      <c r="G101" s="39"/>
      <c r="H101" s="35">
        <f t="shared" si="1"/>
        <v>0</v>
      </c>
    </row>
    <row r="102" spans="1:8" x14ac:dyDescent="0.25">
      <c r="A102" s="91"/>
      <c r="B102" s="9">
        <v>26029</v>
      </c>
      <c r="C102" s="7" t="s">
        <v>103</v>
      </c>
      <c r="D102" s="24" t="s">
        <v>9</v>
      </c>
      <c r="E102" s="35">
        <v>5</v>
      </c>
      <c r="F102" s="35">
        <f>E102-(E102*E10%)</f>
        <v>5</v>
      </c>
      <c r="G102" s="39"/>
      <c r="H102" s="35">
        <f t="shared" si="1"/>
        <v>0</v>
      </c>
    </row>
    <row r="103" spans="1:8" x14ac:dyDescent="0.25">
      <c r="A103" s="92"/>
      <c r="B103" s="9">
        <v>26030</v>
      </c>
      <c r="C103" s="7" t="s">
        <v>104</v>
      </c>
      <c r="D103" s="24" t="s">
        <v>9</v>
      </c>
      <c r="E103" s="35">
        <v>7.5</v>
      </c>
      <c r="F103" s="35">
        <f>E103-(E103*E10%)</f>
        <v>7.5</v>
      </c>
      <c r="G103" s="39"/>
      <c r="H103" s="35">
        <f t="shared" si="1"/>
        <v>0</v>
      </c>
    </row>
    <row r="104" spans="1:8" x14ac:dyDescent="0.25">
      <c r="A104" s="92"/>
      <c r="B104" s="9">
        <v>26031</v>
      </c>
      <c r="C104" s="7" t="s">
        <v>105</v>
      </c>
      <c r="D104" s="24" t="s">
        <v>9</v>
      </c>
      <c r="E104" s="35">
        <v>7</v>
      </c>
      <c r="F104" s="35">
        <f>E104-(E104*E10%)</f>
        <v>7</v>
      </c>
      <c r="G104" s="39"/>
      <c r="H104" s="35">
        <f t="shared" si="1"/>
        <v>0</v>
      </c>
    </row>
    <row r="105" spans="1:8" x14ac:dyDescent="0.25">
      <c r="A105" s="92"/>
      <c r="B105" s="9">
        <v>26083</v>
      </c>
      <c r="C105" s="7" t="s">
        <v>106</v>
      </c>
      <c r="D105" s="24" t="s">
        <v>9</v>
      </c>
      <c r="E105" s="35">
        <v>11.5</v>
      </c>
      <c r="F105" s="35">
        <f>E105-(E105*E10%)</f>
        <v>11.5</v>
      </c>
      <c r="G105" s="39"/>
      <c r="H105" s="35">
        <f t="shared" si="1"/>
        <v>0</v>
      </c>
    </row>
    <row r="106" spans="1:8" x14ac:dyDescent="0.25">
      <c r="A106" s="92"/>
      <c r="B106" s="9">
        <v>26084</v>
      </c>
      <c r="C106" s="7" t="s">
        <v>107</v>
      </c>
      <c r="D106" s="24" t="s">
        <v>9</v>
      </c>
      <c r="E106" s="35">
        <v>12</v>
      </c>
      <c r="F106" s="35">
        <f>E106-(E106*E10%)</f>
        <v>12</v>
      </c>
      <c r="G106" s="39"/>
      <c r="H106" s="35">
        <f t="shared" si="1"/>
        <v>0</v>
      </c>
    </row>
    <row r="107" spans="1:8" x14ac:dyDescent="0.25">
      <c r="A107" s="92"/>
      <c r="B107" s="9">
        <v>26085</v>
      </c>
      <c r="C107" s="7" t="s">
        <v>108</v>
      </c>
      <c r="D107" s="24" t="s">
        <v>9</v>
      </c>
      <c r="E107" s="35">
        <v>13</v>
      </c>
      <c r="F107" s="35">
        <f>E107-(E107*E10%)</f>
        <v>13</v>
      </c>
      <c r="G107" s="39"/>
      <c r="H107" s="35">
        <f t="shared" si="1"/>
        <v>0</v>
      </c>
    </row>
    <row r="108" spans="1:8" x14ac:dyDescent="0.25">
      <c r="A108" s="92"/>
      <c r="B108" s="9">
        <v>26086</v>
      </c>
      <c r="C108" s="7" t="s">
        <v>109</v>
      </c>
      <c r="D108" s="24" t="s">
        <v>9</v>
      </c>
      <c r="E108" s="35">
        <v>19</v>
      </c>
      <c r="F108" s="35">
        <f>E108-(E108*E10%)</f>
        <v>19</v>
      </c>
      <c r="G108" s="39"/>
      <c r="H108" s="35">
        <f t="shared" si="1"/>
        <v>0</v>
      </c>
    </row>
    <row r="109" spans="1:8" x14ac:dyDescent="0.25">
      <c r="A109" s="92"/>
      <c r="B109" s="9">
        <v>26087</v>
      </c>
      <c r="C109" s="7" t="s">
        <v>110</v>
      </c>
      <c r="D109" s="24" t="s">
        <v>9</v>
      </c>
      <c r="E109" s="35">
        <v>21</v>
      </c>
      <c r="F109" s="35">
        <f>E109-(E109*E10%)</f>
        <v>21</v>
      </c>
      <c r="G109" s="39"/>
      <c r="H109" s="35">
        <f t="shared" si="1"/>
        <v>0</v>
      </c>
    </row>
    <row r="110" spans="1:8" x14ac:dyDescent="0.25">
      <c r="A110" s="92"/>
      <c r="B110" s="9">
        <v>26088</v>
      </c>
      <c r="C110" s="7" t="s">
        <v>111</v>
      </c>
      <c r="D110" s="24" t="s">
        <v>9</v>
      </c>
      <c r="E110" s="35">
        <v>19</v>
      </c>
      <c r="F110" s="35">
        <f>E110-(E110*E10%)</f>
        <v>19</v>
      </c>
      <c r="G110" s="39"/>
      <c r="H110" s="35">
        <f t="shared" si="1"/>
        <v>0</v>
      </c>
    </row>
    <row r="111" spans="1:8" x14ac:dyDescent="0.25">
      <c r="A111" s="92"/>
      <c r="B111" s="9">
        <v>26089</v>
      </c>
      <c r="C111" s="7" t="s">
        <v>112</v>
      </c>
      <c r="D111" s="24" t="s">
        <v>9</v>
      </c>
      <c r="E111" s="35">
        <v>22</v>
      </c>
      <c r="F111" s="35">
        <f>E111-(E111*E10%)</f>
        <v>22</v>
      </c>
      <c r="G111" s="39"/>
      <c r="H111" s="35">
        <f t="shared" si="1"/>
        <v>0</v>
      </c>
    </row>
    <row r="112" spans="1:8" x14ac:dyDescent="0.25">
      <c r="A112" s="92"/>
      <c r="B112" s="9">
        <v>26240</v>
      </c>
      <c r="C112" s="7" t="s">
        <v>113</v>
      </c>
      <c r="D112" s="24" t="s">
        <v>9</v>
      </c>
      <c r="E112" s="35">
        <v>28</v>
      </c>
      <c r="F112" s="35">
        <f>E112-(E112*E10%)</f>
        <v>28</v>
      </c>
      <c r="G112" s="39"/>
      <c r="H112" s="35">
        <f t="shared" si="1"/>
        <v>0</v>
      </c>
    </row>
    <row r="113" spans="1:8" x14ac:dyDescent="0.25">
      <c r="A113" s="92"/>
      <c r="B113" s="9">
        <v>26241</v>
      </c>
      <c r="C113" s="7" t="s">
        <v>114</v>
      </c>
      <c r="D113" s="24" t="s">
        <v>9</v>
      </c>
      <c r="E113" s="35">
        <v>29</v>
      </c>
      <c r="F113" s="35">
        <f>E113-(E113*E10%)</f>
        <v>29</v>
      </c>
      <c r="G113" s="39"/>
      <c r="H113" s="35">
        <f t="shared" si="1"/>
        <v>0</v>
      </c>
    </row>
    <row r="114" spans="1:8" x14ac:dyDescent="0.25">
      <c r="A114" s="92"/>
      <c r="B114" s="9">
        <v>26242</v>
      </c>
      <c r="C114" s="7" t="s">
        <v>115</v>
      </c>
      <c r="D114" s="24" t="s">
        <v>9</v>
      </c>
      <c r="E114" s="35">
        <v>30</v>
      </c>
      <c r="F114" s="35">
        <f>E114-(E114*E10%)</f>
        <v>30</v>
      </c>
      <c r="G114" s="39"/>
      <c r="H114" s="35">
        <f t="shared" si="1"/>
        <v>0</v>
      </c>
    </row>
    <row r="115" spans="1:8" x14ac:dyDescent="0.25">
      <c r="A115" s="92"/>
      <c r="B115" s="9">
        <v>26243</v>
      </c>
      <c r="C115" s="7" t="s">
        <v>116</v>
      </c>
      <c r="D115" s="24" t="s">
        <v>9</v>
      </c>
      <c r="E115" s="35">
        <v>32</v>
      </c>
      <c r="F115" s="35">
        <f>E115-(E115*E10%)</f>
        <v>32</v>
      </c>
      <c r="G115" s="39"/>
      <c r="H115" s="35">
        <f t="shared" si="1"/>
        <v>0</v>
      </c>
    </row>
    <row r="116" spans="1:8" x14ac:dyDescent="0.25">
      <c r="A116" s="93"/>
      <c r="B116" s="9">
        <v>26090</v>
      </c>
      <c r="C116" s="7" t="s">
        <v>117</v>
      </c>
      <c r="D116" s="24" t="s">
        <v>9</v>
      </c>
      <c r="E116" s="35">
        <v>34</v>
      </c>
      <c r="F116" s="35">
        <f>E116-(E116*E10%)</f>
        <v>34</v>
      </c>
      <c r="G116" s="39"/>
      <c r="H116" s="35">
        <f t="shared" si="1"/>
        <v>0</v>
      </c>
    </row>
    <row r="117" spans="1:8" x14ac:dyDescent="0.25">
      <c r="A117" s="91"/>
      <c r="B117" s="9">
        <v>26166</v>
      </c>
      <c r="C117" s="7" t="s">
        <v>118</v>
      </c>
      <c r="D117" s="24" t="s">
        <v>9</v>
      </c>
      <c r="E117" s="35">
        <v>16</v>
      </c>
      <c r="F117" s="35">
        <f>E117-(E117*E10%)</f>
        <v>16</v>
      </c>
      <c r="G117" s="39"/>
      <c r="H117" s="35">
        <f t="shared" si="1"/>
        <v>0</v>
      </c>
    </row>
    <row r="118" spans="1:8" x14ac:dyDescent="0.25">
      <c r="A118" s="92"/>
      <c r="B118" s="9">
        <v>26167</v>
      </c>
      <c r="C118" s="7" t="s">
        <v>119</v>
      </c>
      <c r="D118" s="24" t="s">
        <v>9</v>
      </c>
      <c r="E118" s="35">
        <v>23</v>
      </c>
      <c r="F118" s="35">
        <f>E118-(E118*E10%)</f>
        <v>23</v>
      </c>
      <c r="G118" s="39"/>
      <c r="H118" s="35">
        <f t="shared" si="1"/>
        <v>0</v>
      </c>
    </row>
    <row r="119" spans="1:8" x14ac:dyDescent="0.25">
      <c r="A119" s="92"/>
      <c r="B119" s="9">
        <v>26168</v>
      </c>
      <c r="C119" s="7" t="s">
        <v>506</v>
      </c>
      <c r="D119" s="68" t="s">
        <v>9</v>
      </c>
      <c r="E119" s="35">
        <v>36</v>
      </c>
      <c r="F119" s="35">
        <f>E119-(E119*E10%)</f>
        <v>36</v>
      </c>
      <c r="G119" s="39"/>
      <c r="H119" s="35">
        <f>F119*G119</f>
        <v>0</v>
      </c>
    </row>
    <row r="120" spans="1:8" x14ac:dyDescent="0.25">
      <c r="A120" s="92"/>
      <c r="B120" s="9">
        <v>26264</v>
      </c>
      <c r="C120" s="7" t="s">
        <v>120</v>
      </c>
      <c r="D120" s="24" t="s">
        <v>9</v>
      </c>
      <c r="E120" s="35">
        <v>56</v>
      </c>
      <c r="F120" s="35">
        <f>E120-(E120*E10%)</f>
        <v>56</v>
      </c>
      <c r="G120" s="39"/>
      <c r="H120" s="35">
        <f t="shared" si="1"/>
        <v>0</v>
      </c>
    </row>
    <row r="121" spans="1:8" x14ac:dyDescent="0.25">
      <c r="A121" s="92"/>
      <c r="B121" s="9">
        <v>26265</v>
      </c>
      <c r="C121" s="7" t="s">
        <v>121</v>
      </c>
      <c r="D121" s="24" t="s">
        <v>9</v>
      </c>
      <c r="E121" s="35">
        <v>76</v>
      </c>
      <c r="F121" s="35">
        <f>E121-(E121*E10%)</f>
        <v>76</v>
      </c>
      <c r="G121" s="39"/>
      <c r="H121" s="35">
        <f t="shared" si="1"/>
        <v>0</v>
      </c>
    </row>
    <row r="122" spans="1:8" x14ac:dyDescent="0.25">
      <c r="A122" s="93"/>
      <c r="B122" s="9">
        <v>26266</v>
      </c>
      <c r="C122" s="7" t="s">
        <v>122</v>
      </c>
      <c r="D122" s="24" t="s">
        <v>9</v>
      </c>
      <c r="E122" s="35">
        <v>122</v>
      </c>
      <c r="F122" s="35">
        <f>E122-(E122*E10%)</f>
        <v>122</v>
      </c>
      <c r="G122" s="39"/>
      <c r="H122" s="35">
        <f t="shared" si="1"/>
        <v>0</v>
      </c>
    </row>
    <row r="123" spans="1:8" x14ac:dyDescent="0.25">
      <c r="A123" s="71"/>
      <c r="B123" s="27">
        <v>26197</v>
      </c>
      <c r="C123" s="26" t="s">
        <v>123</v>
      </c>
      <c r="D123" s="24" t="s">
        <v>9</v>
      </c>
      <c r="E123" s="35">
        <v>109</v>
      </c>
      <c r="F123" s="35">
        <f>E123-(E123*E10%)</f>
        <v>109</v>
      </c>
      <c r="G123" s="39"/>
      <c r="H123" s="35">
        <f t="shared" si="1"/>
        <v>0</v>
      </c>
    </row>
    <row r="124" spans="1:8" x14ac:dyDescent="0.25">
      <c r="A124" s="92"/>
      <c r="B124" s="27">
        <v>26198</v>
      </c>
      <c r="C124" s="26" t="s">
        <v>124</v>
      </c>
      <c r="D124" s="24" t="s">
        <v>9</v>
      </c>
      <c r="E124" s="35">
        <v>200</v>
      </c>
      <c r="F124" s="35">
        <f>E124-(E124*E10%)</f>
        <v>200</v>
      </c>
      <c r="G124" s="39"/>
      <c r="H124" s="35">
        <f t="shared" si="1"/>
        <v>0</v>
      </c>
    </row>
    <row r="125" spans="1:8" ht="16.5" customHeight="1" x14ac:dyDescent="0.25">
      <c r="A125" s="92"/>
      <c r="B125" s="27">
        <v>26199</v>
      </c>
      <c r="C125" s="26" t="s">
        <v>125</v>
      </c>
      <c r="D125" s="24" t="s">
        <v>9</v>
      </c>
      <c r="E125" s="35">
        <v>230</v>
      </c>
      <c r="F125" s="35">
        <f>E125-(E125*E10%)</f>
        <v>230</v>
      </c>
      <c r="G125" s="39"/>
      <c r="H125" s="35">
        <f t="shared" si="1"/>
        <v>0</v>
      </c>
    </row>
    <row r="126" spans="1:8" ht="16.5" customHeight="1" x14ac:dyDescent="0.25">
      <c r="A126" s="92"/>
      <c r="B126" s="27">
        <v>26283</v>
      </c>
      <c r="C126" s="26" t="s">
        <v>507</v>
      </c>
      <c r="D126" s="68" t="s">
        <v>9</v>
      </c>
      <c r="E126" s="35">
        <v>345</v>
      </c>
      <c r="F126" s="35">
        <f>E126-(E126*E10%)</f>
        <v>345</v>
      </c>
      <c r="G126" s="39"/>
      <c r="H126" s="35">
        <f>F126*G126</f>
        <v>0</v>
      </c>
    </row>
    <row r="127" spans="1:8" ht="16.5" customHeight="1" x14ac:dyDescent="0.25">
      <c r="A127" s="92"/>
      <c r="B127" s="27">
        <v>26284</v>
      </c>
      <c r="C127" s="26" t="s">
        <v>508</v>
      </c>
      <c r="D127" s="68" t="s">
        <v>9</v>
      </c>
      <c r="E127" s="35">
        <v>468.5</v>
      </c>
      <c r="F127" s="35">
        <f>E127-(E127*E10%)</f>
        <v>468.5</v>
      </c>
      <c r="G127" s="39"/>
      <c r="H127" s="35">
        <f>F127*G127</f>
        <v>0</v>
      </c>
    </row>
    <row r="128" spans="1:8" ht="16.5" customHeight="1" x14ac:dyDescent="0.25">
      <c r="A128" s="93"/>
      <c r="B128" s="27">
        <v>26285</v>
      </c>
      <c r="C128" s="26" t="s">
        <v>509</v>
      </c>
      <c r="D128" s="68" t="s">
        <v>9</v>
      </c>
      <c r="E128" s="35">
        <v>739.5</v>
      </c>
      <c r="F128" s="35">
        <f>E128-(E128*E10%)</f>
        <v>739.5</v>
      </c>
      <c r="G128" s="39"/>
      <c r="H128" s="35">
        <f>F128*G128</f>
        <v>0</v>
      </c>
    </row>
    <row r="129" spans="1:8" x14ac:dyDescent="0.25">
      <c r="A129" s="91"/>
      <c r="B129" s="9">
        <v>26190</v>
      </c>
      <c r="C129" s="7" t="s">
        <v>130</v>
      </c>
      <c r="D129" s="24" t="s">
        <v>9</v>
      </c>
      <c r="E129" s="35">
        <v>72</v>
      </c>
      <c r="F129" s="35">
        <f>E129-(E129*E10%)</f>
        <v>72</v>
      </c>
      <c r="G129" s="39"/>
      <c r="H129" s="35">
        <f t="shared" si="1"/>
        <v>0</v>
      </c>
    </row>
    <row r="130" spans="1:8" x14ac:dyDescent="0.25">
      <c r="A130" s="92"/>
      <c r="B130" s="9">
        <v>26191</v>
      </c>
      <c r="C130" s="7" t="s">
        <v>126</v>
      </c>
      <c r="D130" s="24" t="s">
        <v>9</v>
      </c>
      <c r="E130" s="35">
        <v>96</v>
      </c>
      <c r="F130" s="35">
        <f>E130-(E130*E10%)</f>
        <v>96</v>
      </c>
      <c r="G130" s="39"/>
      <c r="H130" s="35">
        <f t="shared" si="1"/>
        <v>0</v>
      </c>
    </row>
    <row r="131" spans="1:8" x14ac:dyDescent="0.25">
      <c r="A131" s="92"/>
      <c r="B131" s="9">
        <v>26192</v>
      </c>
      <c r="C131" s="7" t="s">
        <v>129</v>
      </c>
      <c r="D131" s="24" t="s">
        <v>9</v>
      </c>
      <c r="E131" s="35">
        <v>120</v>
      </c>
      <c r="F131" s="35">
        <f>E131-(E131*E10%)</f>
        <v>120</v>
      </c>
      <c r="G131" s="39"/>
      <c r="H131" s="35">
        <f t="shared" si="1"/>
        <v>0</v>
      </c>
    </row>
    <row r="132" spans="1:8" x14ac:dyDescent="0.25">
      <c r="A132" s="92"/>
      <c r="B132" s="9">
        <v>26193</v>
      </c>
      <c r="C132" s="7" t="s">
        <v>128</v>
      </c>
      <c r="D132" s="24" t="s">
        <v>9</v>
      </c>
      <c r="E132" s="35">
        <v>160</v>
      </c>
      <c r="F132" s="35">
        <f>E132-(E132*E10%)</f>
        <v>160</v>
      </c>
      <c r="G132" s="39"/>
      <c r="H132" s="35">
        <f t="shared" si="1"/>
        <v>0</v>
      </c>
    </row>
    <row r="133" spans="1:8" x14ac:dyDescent="0.25">
      <c r="A133" s="92"/>
      <c r="B133" s="9">
        <v>26194</v>
      </c>
      <c r="C133" s="7" t="s">
        <v>127</v>
      </c>
      <c r="D133" s="24" t="s">
        <v>9</v>
      </c>
      <c r="E133" s="35">
        <v>190</v>
      </c>
      <c r="F133" s="35">
        <f>E133-(E133*E10%)</f>
        <v>190</v>
      </c>
      <c r="G133" s="39"/>
      <c r="H133" s="35">
        <f t="shared" si="1"/>
        <v>0</v>
      </c>
    </row>
    <row r="134" spans="1:8" x14ac:dyDescent="0.25">
      <c r="A134" s="93"/>
      <c r="B134" s="9">
        <v>26195</v>
      </c>
      <c r="C134" s="7" t="s">
        <v>131</v>
      </c>
      <c r="D134" s="24" t="s">
        <v>9</v>
      </c>
      <c r="E134" s="35">
        <v>220</v>
      </c>
      <c r="F134" s="35">
        <f>E134-(E134*E10%)</f>
        <v>220</v>
      </c>
      <c r="G134" s="39"/>
      <c r="H134" s="35">
        <f t="shared" si="1"/>
        <v>0</v>
      </c>
    </row>
    <row r="135" spans="1:8" x14ac:dyDescent="0.25">
      <c r="A135" s="91"/>
      <c r="B135" s="27">
        <v>26204</v>
      </c>
      <c r="C135" s="26" t="s">
        <v>132</v>
      </c>
      <c r="D135" s="24" t="s">
        <v>9</v>
      </c>
      <c r="E135" s="35">
        <v>134</v>
      </c>
      <c r="F135" s="35">
        <f>E135-(E135*E10%)</f>
        <v>134</v>
      </c>
      <c r="G135" s="39"/>
      <c r="H135" s="35">
        <f t="shared" si="1"/>
        <v>0</v>
      </c>
    </row>
    <row r="136" spans="1:8" ht="27" customHeight="1" x14ac:dyDescent="0.25">
      <c r="A136" s="92"/>
      <c r="B136" s="27">
        <v>26214</v>
      </c>
      <c r="C136" s="26" t="s">
        <v>133</v>
      </c>
      <c r="D136" s="24" t="s">
        <v>9</v>
      </c>
      <c r="E136" s="35">
        <v>135</v>
      </c>
      <c r="F136" s="35">
        <f>E136-(E136*E10%)</f>
        <v>135</v>
      </c>
      <c r="G136" s="39"/>
      <c r="H136" s="35">
        <f t="shared" si="1"/>
        <v>0</v>
      </c>
    </row>
    <row r="137" spans="1:8" ht="28.5" customHeight="1" x14ac:dyDescent="0.25">
      <c r="A137" s="93"/>
      <c r="B137" s="27">
        <v>26213</v>
      </c>
      <c r="C137" s="26" t="s">
        <v>510</v>
      </c>
      <c r="D137" s="68" t="s">
        <v>9</v>
      </c>
      <c r="E137" s="35">
        <v>145</v>
      </c>
      <c r="F137" s="35">
        <f>E137-(E137*E10%)</f>
        <v>145</v>
      </c>
      <c r="G137" s="39"/>
      <c r="H137" s="35">
        <f>F137*G137</f>
        <v>0</v>
      </c>
    </row>
    <row r="138" spans="1:8" ht="51.75" customHeight="1" x14ac:dyDescent="0.25">
      <c r="A138" s="9"/>
      <c r="B138" s="27">
        <v>26205</v>
      </c>
      <c r="C138" s="26" t="s">
        <v>134</v>
      </c>
      <c r="D138" s="24" t="s">
        <v>9</v>
      </c>
      <c r="E138" s="35">
        <v>205</v>
      </c>
      <c r="F138" s="35">
        <f>E138-(E138*E10%)</f>
        <v>205</v>
      </c>
      <c r="G138" s="39"/>
      <c r="H138" s="35">
        <f t="shared" si="1"/>
        <v>0</v>
      </c>
    </row>
    <row r="139" spans="1:8" ht="29.25" customHeight="1" x14ac:dyDescent="0.25">
      <c r="A139" s="91"/>
      <c r="B139" s="27">
        <v>26239</v>
      </c>
      <c r="C139" s="26" t="s">
        <v>135</v>
      </c>
      <c r="D139" s="24" t="s">
        <v>9</v>
      </c>
      <c r="E139" s="35">
        <v>236</v>
      </c>
      <c r="F139" s="35">
        <v>188.8</v>
      </c>
      <c r="G139" s="39"/>
      <c r="H139" s="35">
        <f t="shared" si="1"/>
        <v>0</v>
      </c>
    </row>
    <row r="140" spans="1:8" x14ac:dyDescent="0.25">
      <c r="A140" s="93"/>
      <c r="B140" s="27">
        <v>26221</v>
      </c>
      <c r="C140" s="26" t="s">
        <v>136</v>
      </c>
      <c r="D140" s="24" t="s">
        <v>9</v>
      </c>
      <c r="E140" s="35">
        <v>855</v>
      </c>
      <c r="F140" s="35">
        <v>684</v>
      </c>
      <c r="G140" s="39"/>
      <c r="H140" s="35">
        <f t="shared" si="1"/>
        <v>0</v>
      </c>
    </row>
    <row r="141" spans="1:8" ht="17.100000000000001" customHeight="1" x14ac:dyDescent="0.25">
      <c r="A141" s="91"/>
      <c r="B141" s="9">
        <v>26160</v>
      </c>
      <c r="C141" s="7" t="s">
        <v>137</v>
      </c>
      <c r="D141" s="24" t="s">
        <v>9</v>
      </c>
      <c r="E141" s="35">
        <v>22</v>
      </c>
      <c r="F141" s="35">
        <f>E141-(E141*E10%)</f>
        <v>22</v>
      </c>
      <c r="G141" s="39"/>
      <c r="H141" s="35">
        <f t="shared" si="1"/>
        <v>0</v>
      </c>
    </row>
    <row r="142" spans="1:8" ht="17.100000000000001" customHeight="1" x14ac:dyDescent="0.25">
      <c r="A142" s="92"/>
      <c r="B142" s="9">
        <v>26161</v>
      </c>
      <c r="C142" s="7" t="s">
        <v>138</v>
      </c>
      <c r="D142" s="24" t="s">
        <v>9</v>
      </c>
      <c r="E142" s="35">
        <v>27</v>
      </c>
      <c r="F142" s="35">
        <f>E142-(E142*E10%)</f>
        <v>27</v>
      </c>
      <c r="G142" s="39"/>
      <c r="H142" s="35">
        <f t="shared" si="1"/>
        <v>0</v>
      </c>
    </row>
    <row r="143" spans="1:8" ht="17.100000000000001" customHeight="1" x14ac:dyDescent="0.25">
      <c r="A143" s="93"/>
      <c r="B143" s="9">
        <v>26162</v>
      </c>
      <c r="C143" s="7" t="s">
        <v>139</v>
      </c>
      <c r="D143" s="24" t="s">
        <v>9</v>
      </c>
      <c r="E143" s="35">
        <v>34.5</v>
      </c>
      <c r="F143" s="35">
        <f>E143-(E143*E10%)</f>
        <v>34.5</v>
      </c>
      <c r="G143" s="39"/>
      <c r="H143" s="35">
        <f t="shared" si="1"/>
        <v>0</v>
      </c>
    </row>
    <row r="144" spans="1:8" ht="18" customHeight="1" x14ac:dyDescent="0.25">
      <c r="A144" s="91"/>
      <c r="B144" s="9">
        <v>26163</v>
      </c>
      <c r="C144" s="7" t="s">
        <v>140</v>
      </c>
      <c r="D144" s="24" t="s">
        <v>9</v>
      </c>
      <c r="E144" s="35">
        <v>25</v>
      </c>
      <c r="F144" s="35">
        <f>E144-(E144*E10%)</f>
        <v>25</v>
      </c>
      <c r="G144" s="39"/>
      <c r="H144" s="35">
        <f t="shared" si="1"/>
        <v>0</v>
      </c>
    </row>
    <row r="145" spans="1:8" ht="18" customHeight="1" x14ac:dyDescent="0.25">
      <c r="A145" s="92"/>
      <c r="B145" s="9">
        <v>26164</v>
      </c>
      <c r="C145" s="7" t="s">
        <v>141</v>
      </c>
      <c r="D145" s="24" t="s">
        <v>9</v>
      </c>
      <c r="E145" s="35">
        <v>35</v>
      </c>
      <c r="F145" s="35">
        <f>E145-(E145*E10%)</f>
        <v>35</v>
      </c>
      <c r="G145" s="39"/>
      <c r="H145" s="35">
        <f t="shared" si="1"/>
        <v>0</v>
      </c>
    </row>
    <row r="146" spans="1:8" ht="18" customHeight="1" x14ac:dyDescent="0.25">
      <c r="A146" s="93"/>
      <c r="B146" s="9">
        <v>26165</v>
      </c>
      <c r="C146" s="7" t="s">
        <v>142</v>
      </c>
      <c r="D146" s="24" t="s">
        <v>9</v>
      </c>
      <c r="E146" s="35">
        <v>57</v>
      </c>
      <c r="F146" s="35">
        <f>E146-(E146*E10%)</f>
        <v>57</v>
      </c>
      <c r="G146" s="39"/>
      <c r="H146" s="35">
        <f t="shared" ref="H146:H207" si="2">F146*G146</f>
        <v>0</v>
      </c>
    </row>
    <row r="147" spans="1:8" x14ac:dyDescent="0.25">
      <c r="A147" s="91"/>
      <c r="B147" s="9">
        <v>26251</v>
      </c>
      <c r="C147" s="7" t="s">
        <v>143</v>
      </c>
      <c r="D147" s="24" t="s">
        <v>9</v>
      </c>
      <c r="E147" s="35">
        <v>2</v>
      </c>
      <c r="F147" s="35">
        <f>E147-(E147*E10%)</f>
        <v>2</v>
      </c>
      <c r="G147" s="39"/>
      <c r="H147" s="35">
        <f t="shared" si="2"/>
        <v>0</v>
      </c>
    </row>
    <row r="148" spans="1:8" x14ac:dyDescent="0.25">
      <c r="A148" s="92"/>
      <c r="B148" s="9">
        <v>26200</v>
      </c>
      <c r="C148" s="7" t="s">
        <v>144</v>
      </c>
      <c r="D148" s="24" t="s">
        <v>9</v>
      </c>
      <c r="E148" s="35">
        <v>4</v>
      </c>
      <c r="F148" s="35">
        <f>E148-(E148*E10%)</f>
        <v>4</v>
      </c>
      <c r="G148" s="39"/>
      <c r="H148" s="35">
        <f t="shared" si="2"/>
        <v>0</v>
      </c>
    </row>
    <row r="149" spans="1:8" x14ac:dyDescent="0.25">
      <c r="A149" s="92"/>
      <c r="B149" s="9">
        <v>26201</v>
      </c>
      <c r="C149" s="7" t="s">
        <v>145</v>
      </c>
      <c r="D149" s="24" t="s">
        <v>9</v>
      </c>
      <c r="E149" s="35">
        <v>4</v>
      </c>
      <c r="F149" s="35">
        <f>E149-(E149*E10%)</f>
        <v>4</v>
      </c>
      <c r="G149" s="39"/>
      <c r="H149" s="35">
        <f t="shared" si="2"/>
        <v>0</v>
      </c>
    </row>
    <row r="150" spans="1:8" x14ac:dyDescent="0.25">
      <c r="A150" s="92"/>
      <c r="B150" s="9">
        <v>26202</v>
      </c>
      <c r="C150" s="7" t="s">
        <v>146</v>
      </c>
      <c r="D150" s="24" t="s">
        <v>9</v>
      </c>
      <c r="E150" s="35">
        <v>5</v>
      </c>
      <c r="F150" s="35">
        <f>E150-(E150*E10%)</f>
        <v>5</v>
      </c>
      <c r="G150" s="39"/>
      <c r="H150" s="35">
        <f t="shared" si="2"/>
        <v>0</v>
      </c>
    </row>
    <row r="151" spans="1:8" x14ac:dyDescent="0.25">
      <c r="A151" s="93"/>
      <c r="B151" s="9">
        <v>26203</v>
      </c>
      <c r="C151" s="7" t="s">
        <v>147</v>
      </c>
      <c r="D151" s="24" t="s">
        <v>9</v>
      </c>
      <c r="E151" s="35">
        <v>6</v>
      </c>
      <c r="F151" s="35">
        <f>E151-(E151*E10%)</f>
        <v>6</v>
      </c>
      <c r="G151" s="39"/>
      <c r="H151" s="35">
        <f t="shared" si="2"/>
        <v>0</v>
      </c>
    </row>
    <row r="152" spans="1:8" x14ac:dyDescent="0.25">
      <c r="A152" s="91"/>
      <c r="B152" s="9">
        <v>26230</v>
      </c>
      <c r="C152" s="7" t="s">
        <v>148</v>
      </c>
      <c r="D152" s="24" t="s">
        <v>9</v>
      </c>
      <c r="E152" s="35">
        <v>5</v>
      </c>
      <c r="F152" s="35">
        <f>E152-(E152*E10%)</f>
        <v>5</v>
      </c>
      <c r="G152" s="39"/>
      <c r="H152" s="35">
        <f t="shared" si="2"/>
        <v>0</v>
      </c>
    </row>
    <row r="153" spans="1:8" x14ac:dyDescent="0.25">
      <c r="A153" s="92"/>
      <c r="B153" s="9">
        <v>26231</v>
      </c>
      <c r="C153" s="7" t="s">
        <v>149</v>
      </c>
      <c r="D153" s="24" t="s">
        <v>9</v>
      </c>
      <c r="E153" s="35">
        <v>5</v>
      </c>
      <c r="F153" s="35">
        <f>E153-(E153*E10%)</f>
        <v>5</v>
      </c>
      <c r="G153" s="39"/>
      <c r="H153" s="35">
        <f t="shared" si="2"/>
        <v>0</v>
      </c>
    </row>
    <row r="154" spans="1:8" x14ac:dyDescent="0.25">
      <c r="A154" s="92"/>
      <c r="B154" s="9">
        <v>26232</v>
      </c>
      <c r="C154" s="7" t="s">
        <v>150</v>
      </c>
      <c r="D154" s="24" t="s">
        <v>9</v>
      </c>
      <c r="E154" s="35">
        <v>5</v>
      </c>
      <c r="F154" s="35">
        <f>E154-(E154*E10%)</f>
        <v>5</v>
      </c>
      <c r="G154" s="39"/>
      <c r="H154" s="35">
        <f t="shared" si="2"/>
        <v>0</v>
      </c>
    </row>
    <row r="155" spans="1:8" x14ac:dyDescent="0.25">
      <c r="A155" s="92"/>
      <c r="B155" s="9">
        <v>26292</v>
      </c>
      <c r="C155" s="7" t="s">
        <v>560</v>
      </c>
      <c r="D155" s="80" t="s">
        <v>9</v>
      </c>
      <c r="E155" s="35">
        <v>14</v>
      </c>
      <c r="F155" s="35">
        <f>E155-(E155*E10%)</f>
        <v>14</v>
      </c>
      <c r="G155" s="39"/>
      <c r="H155" s="35">
        <f>F155*G155</f>
        <v>0</v>
      </c>
    </row>
    <row r="156" spans="1:8" x14ac:dyDescent="0.25">
      <c r="A156" s="92"/>
      <c r="B156" s="9">
        <v>26267</v>
      </c>
      <c r="C156" s="7" t="s">
        <v>151</v>
      </c>
      <c r="D156" s="24" t="s">
        <v>9</v>
      </c>
      <c r="E156" s="35">
        <v>18.5</v>
      </c>
      <c r="F156" s="35">
        <f>E156-(E156*E10%)</f>
        <v>18.5</v>
      </c>
      <c r="G156" s="39"/>
      <c r="H156" s="35">
        <f t="shared" si="2"/>
        <v>0</v>
      </c>
    </row>
    <row r="157" spans="1:8" x14ac:dyDescent="0.25">
      <c r="A157" s="93"/>
      <c r="B157" s="9">
        <v>26268</v>
      </c>
      <c r="C157" s="7" t="s">
        <v>152</v>
      </c>
      <c r="D157" s="24" t="s">
        <v>9</v>
      </c>
      <c r="E157" s="35">
        <v>23</v>
      </c>
      <c r="F157" s="35">
        <f>E157-(E157*E10%)</f>
        <v>23</v>
      </c>
      <c r="G157" s="39"/>
      <c r="H157" s="35">
        <f t="shared" si="2"/>
        <v>0</v>
      </c>
    </row>
    <row r="158" spans="1:8" ht="26.1" customHeight="1" x14ac:dyDescent="0.25">
      <c r="A158" s="91"/>
      <c r="B158" s="9">
        <v>26236</v>
      </c>
      <c r="C158" s="7" t="s">
        <v>153</v>
      </c>
      <c r="D158" s="24" t="s">
        <v>9</v>
      </c>
      <c r="E158" s="35">
        <v>3</v>
      </c>
      <c r="F158" s="35">
        <f>E158-(E158*E10%)</f>
        <v>3</v>
      </c>
      <c r="G158" s="39"/>
      <c r="H158" s="35">
        <f t="shared" si="2"/>
        <v>0</v>
      </c>
    </row>
    <row r="159" spans="1:8" ht="26.1" customHeight="1" x14ac:dyDescent="0.25">
      <c r="A159" s="92"/>
      <c r="B159" s="9">
        <v>26237</v>
      </c>
      <c r="C159" s="7" t="s">
        <v>154</v>
      </c>
      <c r="D159" s="24" t="s">
        <v>9</v>
      </c>
      <c r="E159" s="35">
        <v>4.5</v>
      </c>
      <c r="F159" s="35">
        <f>E159-(E159*E10%)</f>
        <v>4.5</v>
      </c>
      <c r="G159" s="39"/>
      <c r="H159" s="35">
        <f t="shared" si="2"/>
        <v>0</v>
      </c>
    </row>
    <row r="160" spans="1:8" ht="26.1" customHeight="1" x14ac:dyDescent="0.25">
      <c r="A160" s="93"/>
      <c r="B160" s="9">
        <v>26238</v>
      </c>
      <c r="C160" s="7" t="s">
        <v>155</v>
      </c>
      <c r="D160" s="24" t="s">
        <v>9</v>
      </c>
      <c r="E160" s="35">
        <v>6</v>
      </c>
      <c r="F160" s="35">
        <f>E160-(E160*E10%)</f>
        <v>6</v>
      </c>
      <c r="G160" s="39"/>
      <c r="H160" s="35">
        <f t="shared" si="2"/>
        <v>0</v>
      </c>
    </row>
    <row r="161" spans="1:8" x14ac:dyDescent="0.25">
      <c r="A161" s="91"/>
      <c r="B161" s="9">
        <v>26217</v>
      </c>
      <c r="C161" s="7" t="s">
        <v>156</v>
      </c>
      <c r="D161" s="24" t="s">
        <v>9</v>
      </c>
      <c r="E161" s="35">
        <v>3</v>
      </c>
      <c r="F161" s="35">
        <f>E161-(E161*E10%)</f>
        <v>3</v>
      </c>
      <c r="G161" s="39"/>
      <c r="H161" s="35">
        <f t="shared" si="2"/>
        <v>0</v>
      </c>
    </row>
    <row r="162" spans="1:8" x14ac:dyDescent="0.25">
      <c r="A162" s="92"/>
      <c r="B162" s="9">
        <v>26218</v>
      </c>
      <c r="C162" s="7" t="s">
        <v>157</v>
      </c>
      <c r="D162" s="24" t="s">
        <v>9</v>
      </c>
      <c r="E162" s="35">
        <v>4.5</v>
      </c>
      <c r="F162" s="35">
        <f>E162-(E162*E10%)</f>
        <v>4.5</v>
      </c>
      <c r="G162" s="39"/>
      <c r="H162" s="35">
        <f t="shared" si="2"/>
        <v>0</v>
      </c>
    </row>
    <row r="163" spans="1:8" x14ac:dyDescent="0.25">
      <c r="A163" s="92"/>
      <c r="B163" s="9">
        <v>26219</v>
      </c>
      <c r="C163" s="7" t="s">
        <v>158</v>
      </c>
      <c r="D163" s="24" t="s">
        <v>9</v>
      </c>
      <c r="E163" s="35">
        <v>6</v>
      </c>
      <c r="F163" s="35">
        <f>E163-(E163*E10%)</f>
        <v>6</v>
      </c>
      <c r="G163" s="39"/>
      <c r="H163" s="35">
        <f t="shared" si="2"/>
        <v>0</v>
      </c>
    </row>
    <row r="164" spans="1:8" x14ac:dyDescent="0.25">
      <c r="A164" s="92"/>
      <c r="B164" s="9">
        <v>26233</v>
      </c>
      <c r="C164" s="7" t="s">
        <v>159</v>
      </c>
      <c r="D164" s="24" t="s">
        <v>9</v>
      </c>
      <c r="E164" s="35">
        <v>8.5</v>
      </c>
      <c r="F164" s="35">
        <f>E164-(E164*E10%)</f>
        <v>8.5</v>
      </c>
      <c r="G164" s="39"/>
      <c r="H164" s="35">
        <f t="shared" si="2"/>
        <v>0</v>
      </c>
    </row>
    <row r="165" spans="1:8" x14ac:dyDescent="0.25">
      <c r="A165" s="92"/>
      <c r="B165" s="9">
        <v>26234</v>
      </c>
      <c r="C165" s="7" t="s">
        <v>160</v>
      </c>
      <c r="D165" s="24" t="s">
        <v>9</v>
      </c>
      <c r="E165" s="35">
        <v>17</v>
      </c>
      <c r="F165" s="35">
        <f>E165-(E165*E10%)</f>
        <v>17</v>
      </c>
      <c r="G165" s="39"/>
      <c r="H165" s="35">
        <f t="shared" si="2"/>
        <v>0</v>
      </c>
    </row>
    <row r="166" spans="1:8" x14ac:dyDescent="0.25">
      <c r="A166" s="93"/>
      <c r="B166" s="9">
        <v>26235</v>
      </c>
      <c r="C166" s="7" t="s">
        <v>161</v>
      </c>
      <c r="D166" s="24" t="s">
        <v>9</v>
      </c>
      <c r="E166" s="35">
        <v>35</v>
      </c>
      <c r="F166" s="35">
        <f>E166-(E166*E10%)</f>
        <v>35</v>
      </c>
      <c r="G166" s="39"/>
      <c r="H166" s="35">
        <f t="shared" si="2"/>
        <v>0</v>
      </c>
    </row>
    <row r="167" spans="1:8" ht="72.75" customHeight="1" x14ac:dyDescent="0.25">
      <c r="A167" s="81"/>
      <c r="B167" s="27">
        <v>26271</v>
      </c>
      <c r="C167" s="26" t="s">
        <v>162</v>
      </c>
      <c r="D167" s="24" t="s">
        <v>9</v>
      </c>
      <c r="E167" s="35">
        <v>2350</v>
      </c>
      <c r="F167" s="35">
        <v>1880</v>
      </c>
      <c r="G167" s="39"/>
      <c r="H167" s="35">
        <f t="shared" si="2"/>
        <v>0</v>
      </c>
    </row>
    <row r="168" spans="1:8" x14ac:dyDescent="0.25">
      <c r="A168" s="91"/>
      <c r="B168" s="9">
        <v>26052</v>
      </c>
      <c r="C168" s="7" t="s">
        <v>163</v>
      </c>
      <c r="D168" s="24" t="s">
        <v>9</v>
      </c>
      <c r="E168" s="35">
        <v>42</v>
      </c>
      <c r="F168" s="35">
        <f>E168-(E168*E10%)</f>
        <v>42</v>
      </c>
      <c r="G168" s="39"/>
      <c r="H168" s="35">
        <f t="shared" si="2"/>
        <v>0</v>
      </c>
    </row>
    <row r="169" spans="1:8" x14ac:dyDescent="0.25">
      <c r="A169" s="92"/>
      <c r="B169" s="9">
        <v>26053</v>
      </c>
      <c r="C169" s="7" t="s">
        <v>164</v>
      </c>
      <c r="D169" s="25" t="s">
        <v>9</v>
      </c>
      <c r="E169" s="35">
        <v>68</v>
      </c>
      <c r="F169" s="35">
        <f>E169-(E169*E10%)</f>
        <v>68</v>
      </c>
      <c r="G169" s="39"/>
      <c r="H169" s="35">
        <f t="shared" si="2"/>
        <v>0</v>
      </c>
    </row>
    <row r="170" spans="1:8" x14ac:dyDescent="0.25">
      <c r="A170" s="92"/>
      <c r="B170" s="9">
        <v>26054</v>
      </c>
      <c r="C170" s="7" t="s">
        <v>165</v>
      </c>
      <c r="D170" s="25" t="s">
        <v>9</v>
      </c>
      <c r="E170" s="35">
        <v>54</v>
      </c>
      <c r="F170" s="35">
        <f>E170-(E170*E10%)</f>
        <v>54</v>
      </c>
      <c r="G170" s="39"/>
      <c r="H170" s="35">
        <f t="shared" si="2"/>
        <v>0</v>
      </c>
    </row>
    <row r="171" spans="1:8" x14ac:dyDescent="0.25">
      <c r="A171" s="92"/>
      <c r="B171" s="9">
        <v>26055</v>
      </c>
      <c r="C171" s="7" t="s">
        <v>166</v>
      </c>
      <c r="D171" s="25" t="s">
        <v>9</v>
      </c>
      <c r="E171" s="35">
        <v>69</v>
      </c>
      <c r="F171" s="35">
        <f>E171-(E171*E10%)</f>
        <v>69</v>
      </c>
      <c r="G171" s="39"/>
      <c r="H171" s="35">
        <f t="shared" si="2"/>
        <v>0</v>
      </c>
    </row>
    <row r="172" spans="1:8" x14ac:dyDescent="0.25">
      <c r="A172" s="92"/>
      <c r="B172" s="9">
        <v>26056</v>
      </c>
      <c r="C172" s="7" t="s">
        <v>167</v>
      </c>
      <c r="D172" s="25" t="s">
        <v>9</v>
      </c>
      <c r="E172" s="35">
        <v>150</v>
      </c>
      <c r="F172" s="35">
        <f>E172-(E172*E10%)</f>
        <v>150</v>
      </c>
      <c r="G172" s="39"/>
      <c r="H172" s="35">
        <f t="shared" si="2"/>
        <v>0</v>
      </c>
    </row>
    <row r="173" spans="1:8" x14ac:dyDescent="0.25">
      <c r="A173" s="92"/>
      <c r="B173" s="9">
        <v>26091</v>
      </c>
      <c r="C173" s="7" t="s">
        <v>168</v>
      </c>
      <c r="D173" s="25" t="s">
        <v>9</v>
      </c>
      <c r="E173" s="35">
        <v>75</v>
      </c>
      <c r="F173" s="35">
        <f>E173-(E173*E10%)</f>
        <v>75</v>
      </c>
      <c r="G173" s="39"/>
      <c r="H173" s="35">
        <f t="shared" si="2"/>
        <v>0</v>
      </c>
    </row>
    <row r="174" spans="1:8" x14ac:dyDescent="0.25">
      <c r="A174" s="92"/>
      <c r="B174" s="9">
        <v>26057</v>
      </c>
      <c r="C174" s="7" t="s">
        <v>169</v>
      </c>
      <c r="D174" s="25" t="s">
        <v>9</v>
      </c>
      <c r="E174" s="35">
        <v>121</v>
      </c>
      <c r="F174" s="35">
        <f>E174-(E174*E10%)</f>
        <v>121</v>
      </c>
      <c r="G174" s="39"/>
      <c r="H174" s="35">
        <f t="shared" si="2"/>
        <v>0</v>
      </c>
    </row>
    <row r="175" spans="1:8" x14ac:dyDescent="0.25">
      <c r="A175" s="92"/>
      <c r="B175" s="9">
        <v>26092</v>
      </c>
      <c r="C175" s="7" t="s">
        <v>170</v>
      </c>
      <c r="D175" s="25" t="s">
        <v>9</v>
      </c>
      <c r="E175" s="35">
        <v>219</v>
      </c>
      <c r="F175" s="35">
        <f>E175-(E175*E10%)</f>
        <v>219</v>
      </c>
      <c r="G175" s="39"/>
      <c r="H175" s="35">
        <f t="shared" si="2"/>
        <v>0</v>
      </c>
    </row>
    <row r="176" spans="1:8" x14ac:dyDescent="0.25">
      <c r="A176" s="92"/>
      <c r="B176" s="9">
        <v>26093</v>
      </c>
      <c r="C176" s="7" t="s">
        <v>171</v>
      </c>
      <c r="D176" s="25" t="s">
        <v>9</v>
      </c>
      <c r="E176" s="35">
        <v>323</v>
      </c>
      <c r="F176" s="35">
        <f>E176-(E176*E10%)</f>
        <v>323</v>
      </c>
      <c r="G176" s="39"/>
      <c r="H176" s="35">
        <f t="shared" si="2"/>
        <v>0</v>
      </c>
    </row>
    <row r="177" spans="1:8" x14ac:dyDescent="0.25">
      <c r="A177" s="93"/>
      <c r="B177" s="9">
        <v>26094</v>
      </c>
      <c r="C177" s="7" t="s">
        <v>172</v>
      </c>
      <c r="D177" s="25" t="s">
        <v>9</v>
      </c>
      <c r="E177" s="35">
        <v>452</v>
      </c>
      <c r="F177" s="35">
        <f>E177-(E177*E10%)</f>
        <v>452</v>
      </c>
      <c r="G177" s="39"/>
      <c r="H177" s="35">
        <f t="shared" si="2"/>
        <v>0</v>
      </c>
    </row>
    <row r="178" spans="1:8" x14ac:dyDescent="0.25">
      <c r="A178" s="91"/>
      <c r="B178" s="9">
        <v>26095</v>
      </c>
      <c r="C178" s="7" t="s">
        <v>173</v>
      </c>
      <c r="D178" s="25" t="s">
        <v>9</v>
      </c>
      <c r="E178" s="35">
        <v>53</v>
      </c>
      <c r="F178" s="35">
        <f>E178-(E178*E10%)</f>
        <v>53</v>
      </c>
      <c r="G178" s="39"/>
      <c r="H178" s="35">
        <f t="shared" si="2"/>
        <v>0</v>
      </c>
    </row>
    <row r="179" spans="1:8" x14ac:dyDescent="0.25">
      <c r="A179" s="92"/>
      <c r="B179" s="9">
        <v>26058</v>
      </c>
      <c r="C179" s="7" t="s">
        <v>174</v>
      </c>
      <c r="D179" s="25" t="s">
        <v>9</v>
      </c>
      <c r="E179" s="35">
        <v>68</v>
      </c>
      <c r="F179" s="35">
        <f>E179-(E179*E10%)</f>
        <v>68</v>
      </c>
      <c r="G179" s="39"/>
      <c r="H179" s="35">
        <f t="shared" si="2"/>
        <v>0</v>
      </c>
    </row>
    <row r="180" spans="1:8" x14ac:dyDescent="0.25">
      <c r="A180" s="92"/>
      <c r="B180" s="9">
        <v>26096</v>
      </c>
      <c r="C180" s="7" t="s">
        <v>175</v>
      </c>
      <c r="D180" s="25" t="s">
        <v>9</v>
      </c>
      <c r="E180" s="35">
        <v>66</v>
      </c>
      <c r="F180" s="35">
        <f>E180-(E180*E10%)</f>
        <v>66</v>
      </c>
      <c r="G180" s="39"/>
      <c r="H180" s="35">
        <f t="shared" si="2"/>
        <v>0</v>
      </c>
    </row>
    <row r="181" spans="1:8" x14ac:dyDescent="0.25">
      <c r="A181" s="92"/>
      <c r="B181" s="9">
        <v>26097</v>
      </c>
      <c r="C181" s="7" t="s">
        <v>176</v>
      </c>
      <c r="D181" s="25" t="s">
        <v>9</v>
      </c>
      <c r="E181" s="35">
        <v>68</v>
      </c>
      <c r="F181" s="35">
        <f>E181-(E181*E10%)</f>
        <v>68</v>
      </c>
      <c r="G181" s="39"/>
      <c r="H181" s="35">
        <f t="shared" si="2"/>
        <v>0</v>
      </c>
    </row>
    <row r="182" spans="1:8" x14ac:dyDescent="0.25">
      <c r="A182" s="92"/>
      <c r="B182" s="9">
        <v>26060</v>
      </c>
      <c r="C182" s="7" t="s">
        <v>177</v>
      </c>
      <c r="D182" s="25" t="s">
        <v>9</v>
      </c>
      <c r="E182" s="35">
        <v>122</v>
      </c>
      <c r="F182" s="35">
        <f>E182-(E182*E10%)</f>
        <v>122</v>
      </c>
      <c r="G182" s="39"/>
      <c r="H182" s="35">
        <f t="shared" si="2"/>
        <v>0</v>
      </c>
    </row>
    <row r="183" spans="1:8" x14ac:dyDescent="0.25">
      <c r="A183" s="92"/>
      <c r="B183" s="9">
        <v>26059</v>
      </c>
      <c r="C183" s="7" t="s">
        <v>178</v>
      </c>
      <c r="D183" s="25" t="s">
        <v>9</v>
      </c>
      <c r="E183" s="35">
        <v>81</v>
      </c>
      <c r="F183" s="35">
        <f>E183-(E183*E10%)</f>
        <v>81</v>
      </c>
      <c r="G183" s="39"/>
      <c r="H183" s="35">
        <f t="shared" si="2"/>
        <v>0</v>
      </c>
    </row>
    <row r="184" spans="1:8" x14ac:dyDescent="0.25">
      <c r="A184" s="92"/>
      <c r="B184" s="9">
        <v>26061</v>
      </c>
      <c r="C184" s="7" t="s">
        <v>179</v>
      </c>
      <c r="D184" s="25" t="s">
        <v>9</v>
      </c>
      <c r="E184" s="35">
        <v>87</v>
      </c>
      <c r="F184" s="35">
        <f>E184-(E184*E10%)</f>
        <v>87</v>
      </c>
      <c r="G184" s="39"/>
      <c r="H184" s="35">
        <f t="shared" si="2"/>
        <v>0</v>
      </c>
    </row>
    <row r="185" spans="1:8" x14ac:dyDescent="0.25">
      <c r="A185" s="92"/>
      <c r="B185" s="9">
        <v>26098</v>
      </c>
      <c r="C185" s="7" t="s">
        <v>180</v>
      </c>
      <c r="D185" s="25" t="s">
        <v>9</v>
      </c>
      <c r="E185" s="35">
        <v>255</v>
      </c>
      <c r="F185" s="35">
        <f>E185-(E185*E10%)</f>
        <v>255</v>
      </c>
      <c r="G185" s="39"/>
      <c r="H185" s="35">
        <f t="shared" si="2"/>
        <v>0</v>
      </c>
    </row>
    <row r="186" spans="1:8" x14ac:dyDescent="0.25">
      <c r="A186" s="92"/>
      <c r="B186" s="9">
        <v>26099</v>
      </c>
      <c r="C186" s="7" t="s">
        <v>181</v>
      </c>
      <c r="D186" s="25" t="s">
        <v>9</v>
      </c>
      <c r="E186" s="35">
        <v>364</v>
      </c>
      <c r="F186" s="35">
        <f>E186-(E186*E10%)</f>
        <v>364</v>
      </c>
      <c r="G186" s="39"/>
      <c r="H186" s="35">
        <f t="shared" si="2"/>
        <v>0</v>
      </c>
    </row>
    <row r="187" spans="1:8" x14ac:dyDescent="0.25">
      <c r="A187" s="93"/>
      <c r="B187" s="9">
        <v>26100</v>
      </c>
      <c r="C187" s="7" t="s">
        <v>182</v>
      </c>
      <c r="D187" s="25" t="s">
        <v>9</v>
      </c>
      <c r="E187" s="35">
        <v>540</v>
      </c>
      <c r="F187" s="35">
        <f>E187-(E187*E10%)</f>
        <v>540</v>
      </c>
      <c r="G187" s="39"/>
      <c r="H187" s="35">
        <f t="shared" si="2"/>
        <v>0</v>
      </c>
    </row>
    <row r="188" spans="1:8" x14ac:dyDescent="0.25">
      <c r="A188" s="91"/>
      <c r="B188" s="9">
        <v>26044</v>
      </c>
      <c r="C188" s="7" t="s">
        <v>188</v>
      </c>
      <c r="D188" s="25" t="s">
        <v>9</v>
      </c>
      <c r="E188" s="35">
        <v>7</v>
      </c>
      <c r="F188" s="35">
        <f>E188-(E188*E10%)</f>
        <v>7</v>
      </c>
      <c r="G188" s="39"/>
      <c r="H188" s="35">
        <f t="shared" si="2"/>
        <v>0</v>
      </c>
    </row>
    <row r="189" spans="1:8" x14ac:dyDescent="0.25">
      <c r="A189" s="92"/>
      <c r="B189" s="9">
        <v>26018</v>
      </c>
      <c r="C189" s="7" t="s">
        <v>187</v>
      </c>
      <c r="D189" s="25" t="s">
        <v>9</v>
      </c>
      <c r="E189" s="35">
        <v>10</v>
      </c>
      <c r="F189" s="35">
        <f>E189-(E189*E10%)</f>
        <v>10</v>
      </c>
      <c r="G189" s="39"/>
      <c r="H189" s="35">
        <f t="shared" si="2"/>
        <v>0</v>
      </c>
    </row>
    <row r="190" spans="1:8" x14ac:dyDescent="0.25">
      <c r="A190" s="92"/>
      <c r="B190" s="9">
        <v>26045</v>
      </c>
      <c r="C190" s="7" t="s">
        <v>186</v>
      </c>
      <c r="D190" s="25" t="s">
        <v>9</v>
      </c>
      <c r="E190" s="35">
        <v>17</v>
      </c>
      <c r="F190" s="35">
        <f>E190-(E190*E10%)</f>
        <v>17</v>
      </c>
      <c r="G190" s="39"/>
      <c r="H190" s="35">
        <f t="shared" si="2"/>
        <v>0</v>
      </c>
    </row>
    <row r="191" spans="1:8" x14ac:dyDescent="0.25">
      <c r="A191" s="92"/>
      <c r="B191" s="9">
        <v>26019</v>
      </c>
      <c r="C191" s="7" t="s">
        <v>185</v>
      </c>
      <c r="D191" s="25" t="s">
        <v>9</v>
      </c>
      <c r="E191" s="35">
        <v>34</v>
      </c>
      <c r="F191" s="35">
        <f>E191-(E191*E10%)</f>
        <v>34</v>
      </c>
      <c r="G191" s="39"/>
      <c r="H191" s="35">
        <f t="shared" si="2"/>
        <v>0</v>
      </c>
    </row>
    <row r="192" spans="1:8" x14ac:dyDescent="0.25">
      <c r="A192" s="92"/>
      <c r="B192" s="9">
        <v>26101</v>
      </c>
      <c r="C192" s="7" t="s">
        <v>184</v>
      </c>
      <c r="D192" s="25" t="s">
        <v>9</v>
      </c>
      <c r="E192" s="35">
        <v>54</v>
      </c>
      <c r="F192" s="35">
        <f>E192-(E192*E10%)</f>
        <v>54</v>
      </c>
      <c r="G192" s="39"/>
      <c r="H192" s="35">
        <f t="shared" si="2"/>
        <v>0</v>
      </c>
    </row>
    <row r="193" spans="1:8" x14ac:dyDescent="0.25">
      <c r="A193" s="93"/>
      <c r="B193" s="9">
        <v>26102</v>
      </c>
      <c r="C193" s="7" t="s">
        <v>183</v>
      </c>
      <c r="D193" s="25" t="s">
        <v>9</v>
      </c>
      <c r="E193" s="35">
        <v>91</v>
      </c>
      <c r="F193" s="35">
        <f>E193-(E193*E10%)</f>
        <v>91</v>
      </c>
      <c r="G193" s="39"/>
      <c r="H193" s="35">
        <f t="shared" si="2"/>
        <v>0</v>
      </c>
    </row>
    <row r="194" spans="1:8" ht="15.95" customHeight="1" x14ac:dyDescent="0.25">
      <c r="A194" s="91"/>
      <c r="B194" s="9">
        <v>26046</v>
      </c>
      <c r="C194" s="7" t="s">
        <v>190</v>
      </c>
      <c r="D194" s="25" t="s">
        <v>9</v>
      </c>
      <c r="E194" s="35">
        <v>10</v>
      </c>
      <c r="F194" s="35">
        <f>E194-(E194*E10%)</f>
        <v>10</v>
      </c>
      <c r="G194" s="39"/>
      <c r="H194" s="35">
        <f t="shared" si="2"/>
        <v>0</v>
      </c>
    </row>
    <row r="195" spans="1:8" ht="15.95" customHeight="1" x14ac:dyDescent="0.25">
      <c r="A195" s="92"/>
      <c r="B195" s="9">
        <v>26047</v>
      </c>
      <c r="C195" s="7" t="s">
        <v>189</v>
      </c>
      <c r="D195" s="25" t="s">
        <v>9</v>
      </c>
      <c r="E195" s="35">
        <v>15</v>
      </c>
      <c r="F195" s="35">
        <f>E195-(E195*E10%)</f>
        <v>15</v>
      </c>
      <c r="G195" s="39"/>
      <c r="H195" s="35">
        <f t="shared" si="2"/>
        <v>0</v>
      </c>
    </row>
    <row r="196" spans="1:8" ht="15.95" customHeight="1" x14ac:dyDescent="0.25">
      <c r="A196" s="92"/>
      <c r="B196" s="9">
        <v>26048</v>
      </c>
      <c r="C196" s="7" t="s">
        <v>191</v>
      </c>
      <c r="D196" s="25" t="s">
        <v>9</v>
      </c>
      <c r="E196" s="35">
        <v>16</v>
      </c>
      <c r="F196" s="35">
        <f>E196-(E196*E10%)</f>
        <v>16</v>
      </c>
      <c r="G196" s="39"/>
      <c r="H196" s="35">
        <f t="shared" si="2"/>
        <v>0</v>
      </c>
    </row>
    <row r="197" spans="1:8" ht="15.95" customHeight="1" x14ac:dyDescent="0.25">
      <c r="A197" s="92"/>
      <c r="B197" s="9">
        <v>26049</v>
      </c>
      <c r="C197" s="7" t="s">
        <v>192</v>
      </c>
      <c r="D197" s="25" t="s">
        <v>9</v>
      </c>
      <c r="E197" s="35">
        <v>22</v>
      </c>
      <c r="F197" s="35">
        <f>E197-(E197*E10%)</f>
        <v>22</v>
      </c>
      <c r="G197" s="39"/>
      <c r="H197" s="35">
        <f t="shared" si="2"/>
        <v>0</v>
      </c>
    </row>
    <row r="198" spans="1:8" ht="15.95" customHeight="1" x14ac:dyDescent="0.25">
      <c r="A198" s="92"/>
      <c r="B198" s="9">
        <v>26050</v>
      </c>
      <c r="C198" s="7" t="s">
        <v>193</v>
      </c>
      <c r="D198" s="25" t="s">
        <v>9</v>
      </c>
      <c r="E198" s="35">
        <v>23</v>
      </c>
      <c r="F198" s="35">
        <f>E198-(E198*E10%)</f>
        <v>23</v>
      </c>
      <c r="G198" s="39"/>
      <c r="H198" s="35">
        <f t="shared" si="2"/>
        <v>0</v>
      </c>
    </row>
    <row r="199" spans="1:8" ht="15.95" customHeight="1" x14ac:dyDescent="0.25">
      <c r="A199" s="92"/>
      <c r="B199" s="9">
        <v>26051</v>
      </c>
      <c r="C199" s="7" t="s">
        <v>194</v>
      </c>
      <c r="D199" s="25" t="s">
        <v>9</v>
      </c>
      <c r="E199" s="35">
        <v>29</v>
      </c>
      <c r="F199" s="35">
        <f>E199-(E199*E10%)</f>
        <v>29</v>
      </c>
      <c r="G199" s="39"/>
      <c r="H199" s="35">
        <f t="shared" si="2"/>
        <v>0</v>
      </c>
    </row>
    <row r="200" spans="1:8" ht="15.95" customHeight="1" x14ac:dyDescent="0.25">
      <c r="A200" s="92"/>
      <c r="B200" s="9">
        <v>26123</v>
      </c>
      <c r="C200" s="7" t="s">
        <v>195</v>
      </c>
      <c r="D200" s="25" t="s">
        <v>9</v>
      </c>
      <c r="E200" s="35">
        <v>36</v>
      </c>
      <c r="F200" s="35">
        <f>E200-(E200*E10%)</f>
        <v>36</v>
      </c>
      <c r="G200" s="39"/>
      <c r="H200" s="35">
        <f t="shared" si="2"/>
        <v>0</v>
      </c>
    </row>
    <row r="201" spans="1:8" ht="15.95" customHeight="1" x14ac:dyDescent="0.25">
      <c r="A201" s="92"/>
      <c r="B201" s="9">
        <v>26124</v>
      </c>
      <c r="C201" s="7" t="s">
        <v>196</v>
      </c>
      <c r="D201" s="25" t="s">
        <v>9</v>
      </c>
      <c r="E201" s="35">
        <v>36</v>
      </c>
      <c r="F201" s="35">
        <f>E201-(E201*E10%)</f>
        <v>36</v>
      </c>
      <c r="G201" s="39"/>
      <c r="H201" s="35">
        <f t="shared" si="2"/>
        <v>0</v>
      </c>
    </row>
    <row r="202" spans="1:8" ht="15.95" customHeight="1" x14ac:dyDescent="0.25">
      <c r="A202" s="92"/>
      <c r="B202" s="9">
        <v>26125</v>
      </c>
      <c r="C202" s="7" t="s">
        <v>197</v>
      </c>
      <c r="D202" s="25" t="s">
        <v>9</v>
      </c>
      <c r="E202" s="35">
        <v>44</v>
      </c>
      <c r="F202" s="35">
        <f>E202-(E202*E10%)</f>
        <v>44</v>
      </c>
      <c r="G202" s="39"/>
      <c r="H202" s="35">
        <f t="shared" si="2"/>
        <v>0</v>
      </c>
    </row>
    <row r="203" spans="1:8" ht="15.95" customHeight="1" x14ac:dyDescent="0.25">
      <c r="A203" s="92"/>
      <c r="B203" s="9">
        <v>26126</v>
      </c>
      <c r="C203" s="7" t="s">
        <v>198</v>
      </c>
      <c r="D203" s="25" t="s">
        <v>9</v>
      </c>
      <c r="E203" s="35">
        <v>52</v>
      </c>
      <c r="F203" s="35">
        <f>E203-(E203*E10%)</f>
        <v>52</v>
      </c>
      <c r="G203" s="39"/>
      <c r="H203" s="35">
        <f t="shared" si="2"/>
        <v>0</v>
      </c>
    </row>
    <row r="204" spans="1:8" ht="15.95" customHeight="1" x14ac:dyDescent="0.25">
      <c r="A204" s="92"/>
      <c r="B204" s="9">
        <v>26127</v>
      </c>
      <c r="C204" s="7" t="s">
        <v>199</v>
      </c>
      <c r="D204" s="25" t="s">
        <v>9</v>
      </c>
      <c r="E204" s="35">
        <v>53</v>
      </c>
      <c r="F204" s="35">
        <f>E204-(E204*E10%)</f>
        <v>53</v>
      </c>
      <c r="G204" s="39"/>
      <c r="H204" s="35">
        <f t="shared" si="2"/>
        <v>0</v>
      </c>
    </row>
    <row r="205" spans="1:8" ht="15.95" customHeight="1" x14ac:dyDescent="0.25">
      <c r="A205" s="92"/>
      <c r="B205" s="9">
        <v>26128</v>
      </c>
      <c r="C205" s="7" t="s">
        <v>200</v>
      </c>
      <c r="D205" s="25" t="s">
        <v>9</v>
      </c>
      <c r="E205" s="35">
        <v>57</v>
      </c>
      <c r="F205" s="35">
        <f>E205-(E205*E10%)</f>
        <v>57</v>
      </c>
      <c r="G205" s="39"/>
      <c r="H205" s="35">
        <f t="shared" si="2"/>
        <v>0</v>
      </c>
    </row>
    <row r="206" spans="1:8" ht="15.95" customHeight="1" x14ac:dyDescent="0.25">
      <c r="A206" s="92"/>
      <c r="B206" s="9">
        <v>26129</v>
      </c>
      <c r="C206" s="7" t="s">
        <v>201</v>
      </c>
      <c r="D206" s="25" t="s">
        <v>9</v>
      </c>
      <c r="E206" s="35">
        <v>65</v>
      </c>
      <c r="F206" s="35">
        <f>E206-(E206*E10%)</f>
        <v>65</v>
      </c>
      <c r="G206" s="39"/>
      <c r="H206" s="35">
        <f t="shared" si="2"/>
        <v>0</v>
      </c>
    </row>
    <row r="207" spans="1:8" ht="15.95" customHeight="1" x14ac:dyDescent="0.25">
      <c r="A207" s="92"/>
      <c r="B207" s="9">
        <v>26130</v>
      </c>
      <c r="C207" s="7" t="s">
        <v>202</v>
      </c>
      <c r="D207" s="25" t="s">
        <v>9</v>
      </c>
      <c r="E207" s="35">
        <v>78</v>
      </c>
      <c r="F207" s="35">
        <f>E207-(E207*E10%)</f>
        <v>78</v>
      </c>
      <c r="G207" s="39"/>
      <c r="H207" s="35">
        <f t="shared" si="2"/>
        <v>0</v>
      </c>
    </row>
    <row r="208" spans="1:8" ht="15.95" customHeight="1" x14ac:dyDescent="0.25">
      <c r="A208" s="93"/>
      <c r="B208" s="9">
        <v>26215</v>
      </c>
      <c r="C208" s="7" t="s">
        <v>203</v>
      </c>
      <c r="D208" s="25" t="s">
        <v>9</v>
      </c>
      <c r="E208" s="35">
        <v>78</v>
      </c>
      <c r="F208" s="35">
        <v>78</v>
      </c>
      <c r="G208" s="39"/>
      <c r="H208" s="35">
        <f t="shared" ref="H208:H275" si="3">F208*G208</f>
        <v>0</v>
      </c>
    </row>
    <row r="209" spans="1:8" ht="15.95" customHeight="1" x14ac:dyDescent="0.25">
      <c r="A209" s="94"/>
      <c r="B209" s="25">
        <v>26109</v>
      </c>
      <c r="C209" s="6" t="s">
        <v>204</v>
      </c>
      <c r="D209" s="25" t="s">
        <v>495</v>
      </c>
      <c r="E209" s="35">
        <v>33</v>
      </c>
      <c r="F209" s="35">
        <v>24</v>
      </c>
      <c r="G209" s="39"/>
      <c r="H209" s="35">
        <f t="shared" si="3"/>
        <v>0</v>
      </c>
    </row>
    <row r="210" spans="1:8" x14ac:dyDescent="0.25">
      <c r="A210" s="95"/>
      <c r="B210" s="25">
        <v>26110</v>
      </c>
      <c r="C210" s="6" t="s">
        <v>205</v>
      </c>
      <c r="D210" s="25" t="s">
        <v>495</v>
      </c>
      <c r="E210" s="35">
        <v>53</v>
      </c>
      <c r="F210" s="35">
        <v>39</v>
      </c>
      <c r="G210" s="39"/>
      <c r="H210" s="35">
        <f t="shared" si="3"/>
        <v>0</v>
      </c>
    </row>
    <row r="211" spans="1:8" x14ac:dyDescent="0.25">
      <c r="A211" s="95"/>
      <c r="B211" s="25">
        <v>26111</v>
      </c>
      <c r="C211" s="6" t="s">
        <v>206</v>
      </c>
      <c r="D211" s="25" t="s">
        <v>495</v>
      </c>
      <c r="E211" s="35">
        <v>89</v>
      </c>
      <c r="F211" s="35">
        <v>65.3</v>
      </c>
      <c r="G211" s="39"/>
      <c r="H211" s="35">
        <f t="shared" si="3"/>
        <v>0</v>
      </c>
    </row>
    <row r="212" spans="1:8" x14ac:dyDescent="0.25">
      <c r="A212" s="96"/>
      <c r="B212" s="25">
        <v>26113</v>
      </c>
      <c r="C212" s="6" t="s">
        <v>207</v>
      </c>
      <c r="D212" s="25" t="s">
        <v>495</v>
      </c>
      <c r="E212" s="35">
        <v>280</v>
      </c>
      <c r="F212" s="35">
        <v>210</v>
      </c>
      <c r="G212" s="39"/>
      <c r="H212" s="35">
        <f t="shared" si="3"/>
        <v>0</v>
      </c>
    </row>
    <row r="213" spans="1:8" x14ac:dyDescent="0.25">
      <c r="A213" s="94"/>
      <c r="B213" s="25">
        <v>26103</v>
      </c>
      <c r="C213" s="6" t="s">
        <v>543</v>
      </c>
      <c r="D213" s="25" t="s">
        <v>495</v>
      </c>
      <c r="E213" s="35">
        <v>61</v>
      </c>
      <c r="F213" s="35">
        <f>E213-(E213*E10%)</f>
        <v>61</v>
      </c>
      <c r="G213" s="39"/>
      <c r="H213" s="35">
        <f t="shared" si="3"/>
        <v>0</v>
      </c>
    </row>
    <row r="214" spans="1:8" x14ac:dyDescent="0.25">
      <c r="A214" s="95"/>
      <c r="B214" s="25">
        <v>26104</v>
      </c>
      <c r="C214" s="6" t="s">
        <v>544</v>
      </c>
      <c r="D214" s="25" t="s">
        <v>495</v>
      </c>
      <c r="E214" s="35">
        <v>82</v>
      </c>
      <c r="F214" s="35">
        <f>E214-(E214*E10%)</f>
        <v>82</v>
      </c>
      <c r="G214" s="39"/>
      <c r="H214" s="35">
        <f t="shared" si="3"/>
        <v>0</v>
      </c>
    </row>
    <row r="215" spans="1:8" x14ac:dyDescent="0.25">
      <c r="A215" s="95"/>
      <c r="B215" s="25">
        <v>26105</v>
      </c>
      <c r="C215" s="6" t="s">
        <v>545</v>
      </c>
      <c r="D215" s="25" t="s">
        <v>495</v>
      </c>
      <c r="E215" s="35">
        <v>129</v>
      </c>
      <c r="F215" s="35">
        <f>E215-(E215*E10%)</f>
        <v>129</v>
      </c>
      <c r="G215" s="39"/>
      <c r="H215" s="35">
        <f t="shared" si="3"/>
        <v>0</v>
      </c>
    </row>
    <row r="216" spans="1:8" x14ac:dyDescent="0.25">
      <c r="A216" s="95"/>
      <c r="B216" s="25">
        <v>26106</v>
      </c>
      <c r="C216" s="6" t="s">
        <v>546</v>
      </c>
      <c r="D216" s="25" t="s">
        <v>495</v>
      </c>
      <c r="E216" s="35">
        <v>220</v>
      </c>
      <c r="F216" s="35">
        <f>E216-(E216*E10%)</f>
        <v>220</v>
      </c>
      <c r="G216" s="39"/>
      <c r="H216" s="35">
        <f t="shared" si="3"/>
        <v>0</v>
      </c>
    </row>
    <row r="217" spans="1:8" x14ac:dyDescent="0.25">
      <c r="A217" s="95"/>
      <c r="B217" s="25">
        <v>26107</v>
      </c>
      <c r="C217" s="6" t="s">
        <v>547</v>
      </c>
      <c r="D217" s="25" t="s">
        <v>495</v>
      </c>
      <c r="E217" s="35">
        <v>332</v>
      </c>
      <c r="F217" s="35">
        <f>E217-(E217*E10%)</f>
        <v>332</v>
      </c>
      <c r="G217" s="39"/>
      <c r="H217" s="35">
        <f t="shared" si="3"/>
        <v>0</v>
      </c>
    </row>
    <row r="218" spans="1:8" x14ac:dyDescent="0.25">
      <c r="A218" s="96"/>
      <c r="B218" s="25">
        <v>26108</v>
      </c>
      <c r="C218" s="6" t="s">
        <v>548</v>
      </c>
      <c r="D218" s="25" t="s">
        <v>495</v>
      </c>
      <c r="E218" s="35">
        <v>564</v>
      </c>
      <c r="F218" s="35">
        <f>E218-(E218*E10%)</f>
        <v>564</v>
      </c>
      <c r="G218" s="39"/>
      <c r="H218" s="35">
        <f t="shared" si="3"/>
        <v>0</v>
      </c>
    </row>
    <row r="219" spans="1:8" ht="27" customHeight="1" x14ac:dyDescent="0.25">
      <c r="A219" s="94"/>
      <c r="B219" s="72">
        <v>26279</v>
      </c>
      <c r="C219" s="6" t="s">
        <v>563</v>
      </c>
      <c r="D219" s="72" t="s">
        <v>495</v>
      </c>
      <c r="E219" s="35">
        <v>42</v>
      </c>
      <c r="F219" s="35">
        <f>E219-(E219*E10%)</f>
        <v>42</v>
      </c>
      <c r="G219" s="39"/>
      <c r="H219" s="35">
        <f t="shared" si="3"/>
        <v>0</v>
      </c>
    </row>
    <row r="220" spans="1:8" ht="27" customHeight="1" x14ac:dyDescent="0.25">
      <c r="A220" s="95"/>
      <c r="B220" s="72">
        <v>26282</v>
      </c>
      <c r="C220" s="6" t="s">
        <v>561</v>
      </c>
      <c r="D220" s="72" t="s">
        <v>495</v>
      </c>
      <c r="E220" s="35">
        <v>61</v>
      </c>
      <c r="F220" s="35">
        <f>E220-(E220*E10%)</f>
        <v>61</v>
      </c>
      <c r="G220" s="39"/>
      <c r="H220" s="35">
        <f t="shared" si="3"/>
        <v>0</v>
      </c>
    </row>
    <row r="221" spans="1:8" ht="30" customHeight="1" x14ac:dyDescent="0.25">
      <c r="A221" s="96"/>
      <c r="B221" s="72">
        <v>26280</v>
      </c>
      <c r="C221" s="6" t="s">
        <v>562</v>
      </c>
      <c r="D221" s="72" t="s">
        <v>495</v>
      </c>
      <c r="E221" s="35">
        <v>102</v>
      </c>
      <c r="F221" s="35">
        <f>E221-(E221*E10%)</f>
        <v>102</v>
      </c>
      <c r="G221" s="39"/>
      <c r="H221" s="35">
        <f t="shared" si="3"/>
        <v>0</v>
      </c>
    </row>
    <row r="222" spans="1:8" ht="30" customHeight="1" x14ac:dyDescent="0.25">
      <c r="A222" s="94"/>
      <c r="B222" s="84">
        <v>26281</v>
      </c>
      <c r="C222" s="6" t="s">
        <v>578</v>
      </c>
      <c r="D222" s="84" t="s">
        <v>495</v>
      </c>
      <c r="E222" s="35">
        <v>155</v>
      </c>
      <c r="F222" s="35">
        <f>E222-(E222*E10%)</f>
        <v>155</v>
      </c>
      <c r="G222" s="39"/>
      <c r="H222" s="35">
        <f t="shared" ref="H222" si="4">F222*G222</f>
        <v>0</v>
      </c>
    </row>
    <row r="223" spans="1:8" x14ac:dyDescent="0.25">
      <c r="A223" s="95"/>
      <c r="B223" s="74">
        <v>26287</v>
      </c>
      <c r="C223" s="6" t="s">
        <v>520</v>
      </c>
      <c r="D223" s="74" t="s">
        <v>495</v>
      </c>
      <c r="E223" s="35">
        <v>74</v>
      </c>
      <c r="F223" s="35">
        <f>E223-(E223*E10%)</f>
        <v>74</v>
      </c>
      <c r="G223" s="39"/>
      <c r="H223" s="35">
        <f t="shared" ref="H223:H227" si="5">F223*G223</f>
        <v>0</v>
      </c>
    </row>
    <row r="224" spans="1:8" x14ac:dyDescent="0.25">
      <c r="A224" s="95"/>
      <c r="B224" s="74">
        <v>26288</v>
      </c>
      <c r="C224" s="6" t="s">
        <v>521</v>
      </c>
      <c r="D224" s="74" t="s">
        <v>495</v>
      </c>
      <c r="E224" s="35">
        <v>114</v>
      </c>
      <c r="F224" s="35">
        <f>E224-(E224*E10%)</f>
        <v>114</v>
      </c>
      <c r="G224" s="39"/>
      <c r="H224" s="35">
        <f t="shared" si="5"/>
        <v>0</v>
      </c>
    </row>
    <row r="225" spans="1:8" x14ac:dyDescent="0.25">
      <c r="A225" s="95"/>
      <c r="B225" s="74">
        <v>26289</v>
      </c>
      <c r="C225" s="6" t="s">
        <v>522</v>
      </c>
      <c r="D225" s="74" t="s">
        <v>495</v>
      </c>
      <c r="E225" s="35">
        <v>198</v>
      </c>
      <c r="F225" s="35">
        <f>E225-(E225*E10%)</f>
        <v>198</v>
      </c>
      <c r="G225" s="39"/>
      <c r="H225" s="35">
        <f t="shared" si="5"/>
        <v>0</v>
      </c>
    </row>
    <row r="226" spans="1:8" x14ac:dyDescent="0.25">
      <c r="A226" s="95"/>
      <c r="B226" s="74">
        <v>26290</v>
      </c>
      <c r="C226" s="6" t="s">
        <v>523</v>
      </c>
      <c r="D226" s="74" t="s">
        <v>495</v>
      </c>
      <c r="E226" s="35">
        <v>310</v>
      </c>
      <c r="F226" s="35">
        <f>E226-(E226*E10%)</f>
        <v>310</v>
      </c>
      <c r="G226" s="39"/>
      <c r="H226" s="35">
        <f t="shared" si="5"/>
        <v>0</v>
      </c>
    </row>
    <row r="227" spans="1:8" x14ac:dyDescent="0.25">
      <c r="A227" s="96"/>
      <c r="B227" s="74">
        <v>26291</v>
      </c>
      <c r="C227" s="6" t="s">
        <v>524</v>
      </c>
      <c r="D227" s="74" t="s">
        <v>495</v>
      </c>
      <c r="E227" s="35">
        <v>537</v>
      </c>
      <c r="F227" s="35">
        <f>E227-(E227*E10%)</f>
        <v>537</v>
      </c>
      <c r="G227" s="39"/>
      <c r="H227" s="35">
        <f t="shared" si="5"/>
        <v>0</v>
      </c>
    </row>
    <row r="228" spans="1:8" x14ac:dyDescent="0.25">
      <c r="A228" s="94"/>
      <c r="B228" s="25">
        <v>26035</v>
      </c>
      <c r="C228" s="6" t="s">
        <v>209</v>
      </c>
      <c r="D228" s="25" t="s">
        <v>9</v>
      </c>
      <c r="E228" s="35">
        <v>41</v>
      </c>
      <c r="F228" s="35">
        <f>E228-(E228*E10%)</f>
        <v>41</v>
      </c>
      <c r="G228" s="39"/>
      <c r="H228" s="35">
        <f t="shared" si="3"/>
        <v>0</v>
      </c>
    </row>
    <row r="229" spans="1:8" x14ac:dyDescent="0.25">
      <c r="A229" s="95"/>
      <c r="B229" s="25">
        <v>26131</v>
      </c>
      <c r="C229" s="6" t="s">
        <v>208</v>
      </c>
      <c r="D229" s="25" t="s">
        <v>9</v>
      </c>
      <c r="E229" s="35">
        <v>65</v>
      </c>
      <c r="F229" s="35">
        <f>E229-(E229*E10%)</f>
        <v>65</v>
      </c>
      <c r="G229" s="39"/>
      <c r="H229" s="35">
        <f t="shared" si="3"/>
        <v>0</v>
      </c>
    </row>
    <row r="230" spans="1:8" x14ac:dyDescent="0.25">
      <c r="A230" s="95"/>
      <c r="B230" s="25">
        <v>26036</v>
      </c>
      <c r="C230" s="6" t="s">
        <v>210</v>
      </c>
      <c r="D230" s="25" t="s">
        <v>9</v>
      </c>
      <c r="E230" s="35">
        <v>48</v>
      </c>
      <c r="F230" s="35">
        <f>E230-(E230*E10%)</f>
        <v>48</v>
      </c>
      <c r="G230" s="39"/>
      <c r="H230" s="35">
        <f t="shared" si="3"/>
        <v>0</v>
      </c>
    </row>
    <row r="231" spans="1:8" x14ac:dyDescent="0.25">
      <c r="A231" s="95"/>
      <c r="B231" s="25">
        <v>26037</v>
      </c>
      <c r="C231" s="6" t="s">
        <v>211</v>
      </c>
      <c r="D231" s="25" t="s">
        <v>9</v>
      </c>
      <c r="E231" s="35">
        <v>55</v>
      </c>
      <c r="F231" s="35">
        <f>E231-(E231*E10%)</f>
        <v>55</v>
      </c>
      <c r="G231" s="39"/>
      <c r="H231" s="35">
        <f t="shared" si="3"/>
        <v>0</v>
      </c>
    </row>
    <row r="232" spans="1:8" x14ac:dyDescent="0.25">
      <c r="A232" s="95"/>
      <c r="B232" s="25">
        <v>26132</v>
      </c>
      <c r="C232" s="6" t="s">
        <v>212</v>
      </c>
      <c r="D232" s="25" t="s">
        <v>9</v>
      </c>
      <c r="E232" s="35">
        <v>145</v>
      </c>
      <c r="F232" s="35">
        <f>E232-(E232*E10%)</f>
        <v>145</v>
      </c>
      <c r="G232" s="39"/>
      <c r="H232" s="35">
        <f t="shared" si="3"/>
        <v>0</v>
      </c>
    </row>
    <row r="233" spans="1:8" x14ac:dyDescent="0.25">
      <c r="A233" s="95"/>
      <c r="B233" s="25">
        <v>26133</v>
      </c>
      <c r="C233" s="6" t="s">
        <v>213</v>
      </c>
      <c r="D233" s="25" t="s">
        <v>9</v>
      </c>
      <c r="E233" s="35">
        <v>74</v>
      </c>
      <c r="F233" s="35">
        <f>E233-(E233*E10%)</f>
        <v>74</v>
      </c>
      <c r="G233" s="39"/>
      <c r="H233" s="35">
        <f t="shared" si="3"/>
        <v>0</v>
      </c>
    </row>
    <row r="234" spans="1:8" x14ac:dyDescent="0.25">
      <c r="A234" s="95"/>
      <c r="B234" s="25">
        <v>26038</v>
      </c>
      <c r="C234" s="6" t="s">
        <v>214</v>
      </c>
      <c r="D234" s="25" t="s">
        <v>9</v>
      </c>
      <c r="E234" s="35">
        <v>85</v>
      </c>
      <c r="F234" s="35">
        <f>E234-(E234*E10%)</f>
        <v>85</v>
      </c>
      <c r="G234" s="39"/>
      <c r="H234" s="35">
        <f t="shared" si="3"/>
        <v>0</v>
      </c>
    </row>
    <row r="235" spans="1:8" x14ac:dyDescent="0.25">
      <c r="A235" s="95"/>
      <c r="B235" s="25">
        <v>26134</v>
      </c>
      <c r="C235" s="6" t="s">
        <v>215</v>
      </c>
      <c r="D235" s="25" t="s">
        <v>9</v>
      </c>
      <c r="E235" s="35">
        <v>220</v>
      </c>
      <c r="F235" s="35">
        <f>E235-(E235*E10%)</f>
        <v>220</v>
      </c>
      <c r="G235" s="39"/>
      <c r="H235" s="35">
        <f t="shared" si="3"/>
        <v>0</v>
      </c>
    </row>
    <row r="236" spans="1:8" x14ac:dyDescent="0.25">
      <c r="A236" s="95"/>
      <c r="B236" s="25">
        <v>26135</v>
      </c>
      <c r="C236" s="6" t="s">
        <v>216</v>
      </c>
      <c r="D236" s="25" t="s">
        <v>9</v>
      </c>
      <c r="E236" s="35">
        <v>286</v>
      </c>
      <c r="F236" s="35">
        <f>E236-(E236*E10%)</f>
        <v>286</v>
      </c>
      <c r="G236" s="39"/>
      <c r="H236" s="35">
        <f t="shared" si="3"/>
        <v>0</v>
      </c>
    </row>
    <row r="237" spans="1:8" x14ac:dyDescent="0.25">
      <c r="A237" s="96"/>
      <c r="B237" s="25">
        <v>26136</v>
      </c>
      <c r="C237" s="6" t="s">
        <v>217</v>
      </c>
      <c r="D237" s="25" t="s">
        <v>9</v>
      </c>
      <c r="E237" s="35">
        <v>404</v>
      </c>
      <c r="F237" s="35">
        <f>E237-(E237*E10%)</f>
        <v>404</v>
      </c>
      <c r="G237" s="39"/>
      <c r="H237" s="35">
        <f t="shared" si="3"/>
        <v>0</v>
      </c>
    </row>
    <row r="238" spans="1:8" x14ac:dyDescent="0.25">
      <c r="A238" s="94"/>
      <c r="B238" s="25">
        <v>26137</v>
      </c>
      <c r="C238" s="6" t="s">
        <v>218</v>
      </c>
      <c r="D238" s="25" t="s">
        <v>9</v>
      </c>
      <c r="E238" s="35">
        <v>49</v>
      </c>
      <c r="F238" s="35">
        <f>E238-(E238*E10%)</f>
        <v>49</v>
      </c>
      <c r="G238" s="39"/>
      <c r="H238" s="35">
        <f t="shared" si="3"/>
        <v>0</v>
      </c>
    </row>
    <row r="239" spans="1:8" x14ac:dyDescent="0.25">
      <c r="A239" s="95"/>
      <c r="B239" s="25">
        <v>26138</v>
      </c>
      <c r="C239" s="6" t="s">
        <v>219</v>
      </c>
      <c r="D239" s="25" t="s">
        <v>9</v>
      </c>
      <c r="E239" s="35">
        <v>82</v>
      </c>
      <c r="F239" s="35">
        <f>E239-(E239*E10%)</f>
        <v>82</v>
      </c>
      <c r="G239" s="39"/>
      <c r="H239" s="35">
        <f t="shared" si="3"/>
        <v>0</v>
      </c>
    </row>
    <row r="240" spans="1:8" x14ac:dyDescent="0.25">
      <c r="A240" s="95"/>
      <c r="B240" s="25">
        <v>26041</v>
      </c>
      <c r="C240" s="6" t="s">
        <v>220</v>
      </c>
      <c r="D240" s="25" t="s">
        <v>9</v>
      </c>
      <c r="E240" s="35">
        <v>60</v>
      </c>
      <c r="F240" s="35">
        <f>E240-(E240*E10%)</f>
        <v>60</v>
      </c>
      <c r="G240" s="39"/>
      <c r="H240" s="35">
        <f t="shared" si="3"/>
        <v>0</v>
      </c>
    </row>
    <row r="241" spans="1:8" x14ac:dyDescent="0.25">
      <c r="A241" s="95"/>
      <c r="B241" s="25">
        <v>26139</v>
      </c>
      <c r="C241" s="6" t="s">
        <v>221</v>
      </c>
      <c r="D241" s="25" t="s">
        <v>9</v>
      </c>
      <c r="E241" s="35">
        <v>80</v>
      </c>
      <c r="F241" s="35">
        <f>E241-(E241*E10%)</f>
        <v>80</v>
      </c>
      <c r="G241" s="39"/>
      <c r="H241" s="35">
        <f t="shared" si="3"/>
        <v>0</v>
      </c>
    </row>
    <row r="242" spans="1:8" x14ac:dyDescent="0.25">
      <c r="A242" s="95"/>
      <c r="B242" s="25">
        <v>26042</v>
      </c>
      <c r="C242" s="6" t="s">
        <v>222</v>
      </c>
      <c r="D242" s="25" t="s">
        <v>9</v>
      </c>
      <c r="E242" s="35">
        <v>147</v>
      </c>
      <c r="F242" s="35">
        <f>E242-(E242*E10%)</f>
        <v>147</v>
      </c>
      <c r="G242" s="39"/>
      <c r="H242" s="35">
        <f t="shared" si="3"/>
        <v>0</v>
      </c>
    </row>
    <row r="243" spans="1:8" x14ac:dyDescent="0.25">
      <c r="A243" s="95"/>
      <c r="B243" s="25">
        <v>26140</v>
      </c>
      <c r="C243" s="6" t="s">
        <v>223</v>
      </c>
      <c r="D243" s="25" t="s">
        <v>9</v>
      </c>
      <c r="E243" s="35">
        <v>83</v>
      </c>
      <c r="F243" s="35">
        <f>E243-(E243*E10%)</f>
        <v>83</v>
      </c>
      <c r="G243" s="39"/>
      <c r="H243" s="35">
        <f t="shared" si="3"/>
        <v>0</v>
      </c>
    </row>
    <row r="244" spans="1:8" x14ac:dyDescent="0.25">
      <c r="A244" s="95"/>
      <c r="B244" s="25">
        <v>26043</v>
      </c>
      <c r="C244" s="6" t="s">
        <v>224</v>
      </c>
      <c r="D244" s="25" t="s">
        <v>9</v>
      </c>
      <c r="E244" s="35">
        <v>100</v>
      </c>
      <c r="F244" s="35">
        <f>E244-(E244*E10%)</f>
        <v>100</v>
      </c>
      <c r="G244" s="39"/>
      <c r="H244" s="35">
        <f t="shared" si="3"/>
        <v>0</v>
      </c>
    </row>
    <row r="245" spans="1:8" x14ac:dyDescent="0.25">
      <c r="A245" s="95"/>
      <c r="B245" s="25">
        <v>26141</v>
      </c>
      <c r="C245" s="6" t="s">
        <v>225</v>
      </c>
      <c r="D245" s="25" t="s">
        <v>9</v>
      </c>
      <c r="E245" s="35">
        <v>270</v>
      </c>
      <c r="F245" s="35">
        <f>E245-(E245*E10%)</f>
        <v>270</v>
      </c>
      <c r="G245" s="39"/>
      <c r="H245" s="35">
        <f t="shared" si="3"/>
        <v>0</v>
      </c>
    </row>
    <row r="246" spans="1:8" x14ac:dyDescent="0.25">
      <c r="A246" s="95"/>
      <c r="B246" s="25">
        <v>26142</v>
      </c>
      <c r="C246" s="6" t="s">
        <v>226</v>
      </c>
      <c r="D246" s="25" t="s">
        <v>9</v>
      </c>
      <c r="E246" s="35">
        <v>320</v>
      </c>
      <c r="F246" s="35">
        <f>E246-(E246*E10%)</f>
        <v>320</v>
      </c>
      <c r="G246" s="39"/>
      <c r="H246" s="35">
        <f t="shared" si="3"/>
        <v>0</v>
      </c>
    </row>
    <row r="247" spans="1:8" x14ac:dyDescent="0.25">
      <c r="A247" s="96"/>
      <c r="B247" s="25">
        <v>26143</v>
      </c>
      <c r="C247" s="6" t="s">
        <v>227</v>
      </c>
      <c r="D247" s="25" t="s">
        <v>9</v>
      </c>
      <c r="E247" s="35">
        <v>430</v>
      </c>
      <c r="F247" s="35">
        <f>E247-(E247*E10%)</f>
        <v>430</v>
      </c>
      <c r="G247" s="39"/>
      <c r="H247" s="35">
        <f t="shared" si="3"/>
        <v>0</v>
      </c>
    </row>
    <row r="248" spans="1:8" ht="26.1" customHeight="1" x14ac:dyDescent="0.25">
      <c r="A248" s="94"/>
      <c r="B248" s="25">
        <v>26040</v>
      </c>
      <c r="C248" s="6" t="s">
        <v>228</v>
      </c>
      <c r="D248" s="25" t="s">
        <v>9</v>
      </c>
      <c r="E248" s="35">
        <v>50</v>
      </c>
      <c r="F248" s="35">
        <f>E248-(E248*E10%)</f>
        <v>50</v>
      </c>
      <c r="G248" s="39"/>
      <c r="H248" s="35">
        <f t="shared" si="3"/>
        <v>0</v>
      </c>
    </row>
    <row r="249" spans="1:8" ht="26.1" customHeight="1" x14ac:dyDescent="0.25">
      <c r="A249" s="95"/>
      <c r="B249" s="25">
        <v>26216</v>
      </c>
      <c r="C249" s="6" t="s">
        <v>229</v>
      </c>
      <c r="D249" s="25" t="s">
        <v>9</v>
      </c>
      <c r="E249" s="35">
        <v>55</v>
      </c>
      <c r="F249" s="35">
        <f>E249-(E249*E10%)</f>
        <v>55</v>
      </c>
      <c r="G249" s="39"/>
      <c r="H249" s="35">
        <f t="shared" si="3"/>
        <v>0</v>
      </c>
    </row>
    <row r="250" spans="1:8" ht="26.1" customHeight="1" x14ac:dyDescent="0.25">
      <c r="A250" s="95"/>
      <c r="B250" s="25">
        <v>26222</v>
      </c>
      <c r="C250" s="6" t="s">
        <v>230</v>
      </c>
      <c r="D250" s="25" t="s">
        <v>9</v>
      </c>
      <c r="E250" s="35">
        <v>55</v>
      </c>
      <c r="F250" s="35">
        <f>E250-(E250*E10%)</f>
        <v>55</v>
      </c>
      <c r="G250" s="39"/>
      <c r="H250" s="35">
        <f t="shared" si="3"/>
        <v>0</v>
      </c>
    </row>
    <row r="251" spans="1:8" ht="26.1" customHeight="1" x14ac:dyDescent="0.25">
      <c r="A251" s="96"/>
      <c r="B251" s="68">
        <v>26223</v>
      </c>
      <c r="C251" s="6" t="s">
        <v>511</v>
      </c>
      <c r="D251" s="68" t="s">
        <v>9</v>
      </c>
      <c r="E251" s="35">
        <v>60</v>
      </c>
      <c r="F251" s="35">
        <f>E251-(E251*E10%)</f>
        <v>60</v>
      </c>
      <c r="G251" s="39"/>
      <c r="H251" s="35">
        <f>F251*G251</f>
        <v>0</v>
      </c>
    </row>
    <row r="252" spans="1:8" x14ac:dyDescent="0.25">
      <c r="A252" s="94"/>
      <c r="B252" s="25">
        <v>26011</v>
      </c>
      <c r="C252" s="6" t="s">
        <v>231</v>
      </c>
      <c r="D252" s="25" t="s">
        <v>9</v>
      </c>
      <c r="E252" s="35">
        <v>5</v>
      </c>
      <c r="F252" s="35">
        <f>E252-(E252*E10%)</f>
        <v>5</v>
      </c>
      <c r="G252" s="39"/>
      <c r="H252" s="35">
        <f t="shared" si="3"/>
        <v>0</v>
      </c>
    </row>
    <row r="253" spans="1:8" x14ac:dyDescent="0.25">
      <c r="A253" s="95"/>
      <c r="B253" s="25">
        <v>26013</v>
      </c>
      <c r="C253" s="6" t="s">
        <v>234</v>
      </c>
      <c r="D253" s="25" t="s">
        <v>9</v>
      </c>
      <c r="E253" s="35">
        <v>8</v>
      </c>
      <c r="F253" s="35">
        <f>E253-(E253*E10%)</f>
        <v>8</v>
      </c>
      <c r="G253" s="39"/>
      <c r="H253" s="35">
        <f t="shared" si="3"/>
        <v>0</v>
      </c>
    </row>
    <row r="254" spans="1:8" x14ac:dyDescent="0.25">
      <c r="A254" s="95"/>
      <c r="B254" s="25">
        <v>26015</v>
      </c>
      <c r="C254" s="6" t="s">
        <v>233</v>
      </c>
      <c r="D254" s="25" t="s">
        <v>9</v>
      </c>
      <c r="E254" s="35">
        <v>13</v>
      </c>
      <c r="F254" s="35">
        <f>E254-(E254*E10%)</f>
        <v>13</v>
      </c>
      <c r="G254" s="39"/>
      <c r="H254" s="35">
        <f t="shared" si="3"/>
        <v>0</v>
      </c>
    </row>
    <row r="255" spans="1:8" x14ac:dyDescent="0.25">
      <c r="A255" s="95"/>
      <c r="B255" s="25">
        <v>26115</v>
      </c>
      <c r="C255" s="6" t="s">
        <v>232</v>
      </c>
      <c r="D255" s="25" t="s">
        <v>9</v>
      </c>
      <c r="E255" s="35">
        <v>24</v>
      </c>
      <c r="F255" s="35">
        <f>E255-(E255*E10%)</f>
        <v>24</v>
      </c>
      <c r="G255" s="39"/>
      <c r="H255" s="35">
        <f t="shared" si="3"/>
        <v>0</v>
      </c>
    </row>
    <row r="256" spans="1:8" x14ac:dyDescent="0.25">
      <c r="A256" s="95"/>
      <c r="B256" s="25">
        <v>26116</v>
      </c>
      <c r="C256" s="6" t="s">
        <v>235</v>
      </c>
      <c r="D256" s="28" t="s">
        <v>9</v>
      </c>
      <c r="E256" s="35">
        <v>39</v>
      </c>
      <c r="F256" s="35">
        <f>E256-(E256*E10%)</f>
        <v>39</v>
      </c>
      <c r="G256" s="39"/>
      <c r="H256" s="35">
        <f t="shared" si="3"/>
        <v>0</v>
      </c>
    </row>
    <row r="257" spans="1:8" x14ac:dyDescent="0.25">
      <c r="A257" s="96"/>
      <c r="B257" s="31">
        <v>26117</v>
      </c>
      <c r="C257" s="6" t="s">
        <v>519</v>
      </c>
      <c r="D257" s="25" t="s">
        <v>9</v>
      </c>
      <c r="E257" s="35">
        <v>65</v>
      </c>
      <c r="F257" s="35">
        <f>E257-(E257*E10%)</f>
        <v>65</v>
      </c>
      <c r="G257" s="39"/>
      <c r="H257" s="35">
        <f t="shared" si="3"/>
        <v>0</v>
      </c>
    </row>
    <row r="258" spans="1:8" x14ac:dyDescent="0.25">
      <c r="A258" s="94"/>
      <c r="B258" s="25">
        <v>26012</v>
      </c>
      <c r="C258" s="6" t="s">
        <v>237</v>
      </c>
      <c r="D258" s="25" t="s">
        <v>9</v>
      </c>
      <c r="E258" s="35">
        <v>5</v>
      </c>
      <c r="F258" s="35">
        <f>E258-(E258*E10%)</f>
        <v>5</v>
      </c>
      <c r="G258" s="39"/>
      <c r="H258" s="35">
        <f t="shared" si="3"/>
        <v>0</v>
      </c>
    </row>
    <row r="259" spans="1:8" x14ac:dyDescent="0.25">
      <c r="A259" s="95"/>
      <c r="B259" s="25">
        <v>26014</v>
      </c>
      <c r="C259" s="6" t="s">
        <v>236</v>
      </c>
      <c r="D259" s="25" t="s">
        <v>9</v>
      </c>
      <c r="E259" s="35">
        <v>8</v>
      </c>
      <c r="F259" s="35">
        <f>E259-(E259*E10%)</f>
        <v>8</v>
      </c>
      <c r="G259" s="39"/>
      <c r="H259" s="35">
        <f t="shared" si="3"/>
        <v>0</v>
      </c>
    </row>
    <row r="260" spans="1:8" x14ac:dyDescent="0.25">
      <c r="A260" s="95"/>
      <c r="B260" s="25">
        <v>26016</v>
      </c>
      <c r="C260" s="6" t="s">
        <v>238</v>
      </c>
      <c r="D260" s="25" t="s">
        <v>9</v>
      </c>
      <c r="E260" s="35">
        <v>13</v>
      </c>
      <c r="F260" s="35">
        <f>E260-(E260*E10%)</f>
        <v>13</v>
      </c>
      <c r="G260" s="39"/>
      <c r="H260" s="35">
        <f t="shared" si="3"/>
        <v>0</v>
      </c>
    </row>
    <row r="261" spans="1:8" x14ac:dyDescent="0.25">
      <c r="A261" s="95"/>
      <c r="B261" s="25">
        <v>26017</v>
      </c>
      <c r="C261" s="6" t="s">
        <v>239</v>
      </c>
      <c r="D261" s="25" t="s">
        <v>9</v>
      </c>
      <c r="E261" s="35">
        <v>26</v>
      </c>
      <c r="F261" s="35">
        <f>E261-(E261*E10%)</f>
        <v>26</v>
      </c>
      <c r="G261" s="39"/>
      <c r="H261" s="35">
        <f t="shared" si="3"/>
        <v>0</v>
      </c>
    </row>
    <row r="262" spans="1:8" x14ac:dyDescent="0.25">
      <c r="A262" s="95"/>
      <c r="B262" s="25">
        <v>26118</v>
      </c>
      <c r="C262" s="6" t="s">
        <v>240</v>
      </c>
      <c r="D262" s="25" t="s">
        <v>9</v>
      </c>
      <c r="E262" s="35">
        <v>45</v>
      </c>
      <c r="F262" s="35">
        <f>E262-(E262*E10%)</f>
        <v>45</v>
      </c>
      <c r="G262" s="39"/>
      <c r="H262" s="35">
        <f t="shared" si="3"/>
        <v>0</v>
      </c>
    </row>
    <row r="263" spans="1:8" x14ac:dyDescent="0.25">
      <c r="A263" s="96"/>
      <c r="B263" s="25">
        <v>26119</v>
      </c>
      <c r="C263" s="6" t="s">
        <v>241</v>
      </c>
      <c r="D263" s="25" t="s">
        <v>9</v>
      </c>
      <c r="E263" s="35">
        <v>82</v>
      </c>
      <c r="F263" s="35">
        <f>E263-(E263*E10%)</f>
        <v>82</v>
      </c>
      <c r="G263" s="39"/>
      <c r="H263" s="35">
        <f t="shared" si="3"/>
        <v>0</v>
      </c>
    </row>
    <row r="264" spans="1:8" x14ac:dyDescent="0.25">
      <c r="A264" s="94"/>
      <c r="B264" s="25">
        <v>26120</v>
      </c>
      <c r="C264" s="6" t="s">
        <v>242</v>
      </c>
      <c r="D264" s="25" t="s">
        <v>9</v>
      </c>
      <c r="E264" s="35">
        <v>7</v>
      </c>
      <c r="F264" s="35">
        <f>E264-(E264*E10%)</f>
        <v>7</v>
      </c>
      <c r="G264" s="39"/>
      <c r="H264" s="35">
        <f t="shared" si="3"/>
        <v>0</v>
      </c>
    </row>
    <row r="265" spans="1:8" x14ac:dyDescent="0.25">
      <c r="A265" s="95"/>
      <c r="B265" s="25">
        <v>26121</v>
      </c>
      <c r="C265" s="6" t="s">
        <v>243</v>
      </c>
      <c r="D265" s="25" t="s">
        <v>9</v>
      </c>
      <c r="E265" s="35">
        <v>11.5</v>
      </c>
      <c r="F265" s="35">
        <f>E265-(E265*E10%)</f>
        <v>11.5</v>
      </c>
      <c r="G265" s="39"/>
      <c r="H265" s="35">
        <f t="shared" si="3"/>
        <v>0</v>
      </c>
    </row>
    <row r="266" spans="1:8" x14ac:dyDescent="0.25">
      <c r="A266" s="95"/>
      <c r="B266" s="25">
        <v>26122</v>
      </c>
      <c r="C266" s="6" t="s">
        <v>244</v>
      </c>
      <c r="D266" s="25" t="s">
        <v>9</v>
      </c>
      <c r="E266" s="35">
        <v>13.5</v>
      </c>
      <c r="F266" s="35">
        <f>E266-(E266*E10%)</f>
        <v>13.5</v>
      </c>
      <c r="G266" s="39"/>
      <c r="H266" s="35">
        <f t="shared" si="3"/>
        <v>0</v>
      </c>
    </row>
    <row r="267" spans="1:8" x14ac:dyDescent="0.25">
      <c r="A267" s="95"/>
      <c r="B267" s="25">
        <v>26244</v>
      </c>
      <c r="C267" s="6" t="s">
        <v>245</v>
      </c>
      <c r="D267" s="25" t="s">
        <v>9</v>
      </c>
      <c r="E267" s="35">
        <v>13</v>
      </c>
      <c r="F267" s="35">
        <f>E267-(E267*E10%)</f>
        <v>13</v>
      </c>
      <c r="G267" s="39"/>
      <c r="H267" s="35">
        <f t="shared" si="3"/>
        <v>0</v>
      </c>
    </row>
    <row r="268" spans="1:8" x14ac:dyDescent="0.25">
      <c r="A268" s="95"/>
      <c r="B268" s="25">
        <v>26245</v>
      </c>
      <c r="C268" s="6" t="s">
        <v>246</v>
      </c>
      <c r="D268" s="25" t="s">
        <v>9</v>
      </c>
      <c r="E268" s="35">
        <v>13.5</v>
      </c>
      <c r="F268" s="35">
        <f>E268-(E268*E10%)</f>
        <v>13.5</v>
      </c>
      <c r="G268" s="39"/>
      <c r="H268" s="35">
        <f t="shared" si="3"/>
        <v>0</v>
      </c>
    </row>
    <row r="269" spans="1:8" x14ac:dyDescent="0.25">
      <c r="A269" s="95"/>
      <c r="B269" s="25">
        <v>26246</v>
      </c>
      <c r="C269" s="6" t="s">
        <v>247</v>
      </c>
      <c r="D269" s="25" t="s">
        <v>9</v>
      </c>
      <c r="E269" s="35">
        <v>17</v>
      </c>
      <c r="F269" s="35">
        <f>E269-(E269*E10%)</f>
        <v>17</v>
      </c>
      <c r="G269" s="39"/>
      <c r="H269" s="35">
        <f t="shared" si="3"/>
        <v>0</v>
      </c>
    </row>
    <row r="270" spans="1:8" x14ac:dyDescent="0.25">
      <c r="A270" s="95"/>
      <c r="B270" s="25">
        <v>26247</v>
      </c>
      <c r="C270" s="6" t="s">
        <v>248</v>
      </c>
      <c r="D270" s="25" t="s">
        <v>9</v>
      </c>
      <c r="E270" s="35">
        <v>14.5</v>
      </c>
      <c r="F270" s="35">
        <f>E270-(E270*E10%)</f>
        <v>14.5</v>
      </c>
      <c r="G270" s="39"/>
      <c r="H270" s="35">
        <f t="shared" si="3"/>
        <v>0</v>
      </c>
    </row>
    <row r="271" spans="1:8" x14ac:dyDescent="0.25">
      <c r="A271" s="95"/>
      <c r="B271" s="25">
        <v>26248</v>
      </c>
      <c r="C271" s="6" t="s">
        <v>249</v>
      </c>
      <c r="D271" s="25" t="s">
        <v>9</v>
      </c>
      <c r="E271" s="35">
        <v>15</v>
      </c>
      <c r="F271" s="35">
        <f>E271-(E271*E10%)</f>
        <v>15</v>
      </c>
      <c r="G271" s="39"/>
      <c r="H271" s="35">
        <f t="shared" si="3"/>
        <v>0</v>
      </c>
    </row>
    <row r="272" spans="1:8" x14ac:dyDescent="0.25">
      <c r="A272" s="95"/>
      <c r="B272" s="25">
        <v>26249</v>
      </c>
      <c r="C272" s="6" t="s">
        <v>250</v>
      </c>
      <c r="D272" s="25" t="s">
        <v>9</v>
      </c>
      <c r="E272" s="35">
        <v>19.5</v>
      </c>
      <c r="F272" s="35">
        <f>E272-(E272*E10%)</f>
        <v>19.5</v>
      </c>
      <c r="G272" s="39"/>
      <c r="H272" s="35">
        <f t="shared" si="3"/>
        <v>0</v>
      </c>
    </row>
    <row r="273" spans="1:8" x14ac:dyDescent="0.25">
      <c r="A273" s="96"/>
      <c r="B273" s="25">
        <v>26250</v>
      </c>
      <c r="C273" s="6" t="s">
        <v>251</v>
      </c>
      <c r="D273" s="25" t="s">
        <v>9</v>
      </c>
      <c r="E273" s="35">
        <v>24</v>
      </c>
      <c r="F273" s="35">
        <f>E273-(E273*E10%)</f>
        <v>24</v>
      </c>
      <c r="G273" s="39"/>
      <c r="H273" s="35">
        <f t="shared" si="3"/>
        <v>0</v>
      </c>
    </row>
    <row r="274" spans="1:8" ht="42.75" customHeight="1" x14ac:dyDescent="0.25">
      <c r="A274" s="99"/>
      <c r="B274" s="34">
        <v>26278</v>
      </c>
      <c r="C274" s="33" t="s">
        <v>254</v>
      </c>
      <c r="D274" s="33" t="s">
        <v>9</v>
      </c>
      <c r="E274" s="35">
        <v>101</v>
      </c>
      <c r="F274" s="35">
        <f>E274-(E274*E10%)</f>
        <v>101</v>
      </c>
      <c r="G274" s="39"/>
      <c r="H274" s="35">
        <f t="shared" si="3"/>
        <v>0</v>
      </c>
    </row>
    <row r="275" spans="1:8" ht="46.5" customHeight="1" x14ac:dyDescent="0.25">
      <c r="A275" s="100"/>
      <c r="B275" s="33" t="s">
        <v>252</v>
      </c>
      <c r="C275" s="33" t="s">
        <v>253</v>
      </c>
      <c r="D275" s="33" t="s">
        <v>9</v>
      </c>
      <c r="E275" s="35">
        <v>126</v>
      </c>
      <c r="F275" s="35">
        <f>E275-(E275*E10%)</f>
        <v>126</v>
      </c>
      <c r="G275" s="39"/>
      <c r="H275" s="35">
        <f t="shared" si="3"/>
        <v>0</v>
      </c>
    </row>
    <row r="276" spans="1:8" ht="56.25" customHeight="1" x14ac:dyDescent="0.25">
      <c r="A276" s="88"/>
      <c r="B276" s="82">
        <v>26293</v>
      </c>
      <c r="C276" s="6" t="s">
        <v>574</v>
      </c>
      <c r="D276" s="82" t="s">
        <v>9</v>
      </c>
      <c r="E276" s="35">
        <v>876</v>
      </c>
      <c r="F276" s="35">
        <f>E276-(E276*E10%)</f>
        <v>876</v>
      </c>
      <c r="G276" s="39"/>
      <c r="H276" s="35">
        <f t="shared" ref="H276:H279" si="6">F276*G276</f>
        <v>0</v>
      </c>
    </row>
    <row r="277" spans="1:8" ht="50.25" customHeight="1" x14ac:dyDescent="0.25">
      <c r="A277" s="89"/>
      <c r="B277" s="82">
        <v>29294</v>
      </c>
      <c r="C277" s="6" t="s">
        <v>575</v>
      </c>
      <c r="D277" s="82" t="s">
        <v>9</v>
      </c>
      <c r="E277" s="35">
        <v>1313.5</v>
      </c>
      <c r="F277" s="35">
        <f>E277-(E277*E10%)</f>
        <v>1313.5</v>
      </c>
      <c r="G277" s="39"/>
      <c r="H277" s="35">
        <f t="shared" si="6"/>
        <v>0</v>
      </c>
    </row>
    <row r="278" spans="1:8" ht="48" customHeight="1" x14ac:dyDescent="0.25">
      <c r="A278" s="89"/>
      <c r="B278" s="82">
        <v>29295</v>
      </c>
      <c r="C278" s="6" t="s">
        <v>576</v>
      </c>
      <c r="D278" s="82" t="s">
        <v>9</v>
      </c>
      <c r="E278" s="35">
        <v>1751.5</v>
      </c>
      <c r="F278" s="35">
        <f>E278-(E278*E10%)</f>
        <v>1751.5</v>
      </c>
      <c r="G278" s="39"/>
      <c r="H278" s="35">
        <f t="shared" si="6"/>
        <v>0</v>
      </c>
    </row>
    <row r="279" spans="1:8" ht="53.25" customHeight="1" x14ac:dyDescent="0.25">
      <c r="A279" s="90"/>
      <c r="B279" s="82">
        <v>29296</v>
      </c>
      <c r="C279" s="6" t="s">
        <v>577</v>
      </c>
      <c r="D279" s="82" t="s">
        <v>9</v>
      </c>
      <c r="E279" s="35">
        <v>2189</v>
      </c>
      <c r="F279" s="35">
        <f>E279-(E279*E10%)</f>
        <v>2189</v>
      </c>
      <c r="G279" s="39"/>
      <c r="H279" s="35">
        <f t="shared" si="6"/>
        <v>0</v>
      </c>
    </row>
  </sheetData>
  <sheetProtection algorithmName="SHA-512" hashValue="DsIvieKVKsNhsXny02804Bt2MPE63rIqJHgLrv4gHi/7Qy+4ATJ7qz+DEjvfP7NtFZs+i01jQPKsH7w3ilMiiQ==" saltValue="6AxTJbFfYI1/+twWyNIM5A==" spinCount="100000" sheet="1" objects="1" scenarios="1"/>
  <protectedRanges>
    <protectedRange sqref="E10" name="Диапазон1"/>
    <protectedRange sqref="G12:G279" name="Диапазон2"/>
  </protectedRanges>
  <customSheetViews>
    <customSheetView guid="{2DF5AEDA-F811-4ED7-921B-FB624F923291}" scale="80">
      <pane xSplit="1" ySplit="11" topLeftCell="B12" activePane="bottomRight" state="frozen"/>
      <selection pane="bottomRight" activeCell="H15" sqref="H15"/>
      <pageMargins left="0.7" right="0.7" top="0.75" bottom="0.75" header="0.3" footer="0.3"/>
      <pageSetup paperSize="9" orientation="portrait" r:id="rId1"/>
    </customSheetView>
  </customSheetViews>
  <mergeCells count="44">
    <mergeCell ref="H1:L8"/>
    <mergeCell ref="A274:A275"/>
    <mergeCell ref="A252:A257"/>
    <mergeCell ref="A258:A263"/>
    <mergeCell ref="A264:A273"/>
    <mergeCell ref="A248:A251"/>
    <mergeCell ref="A12:A14"/>
    <mergeCell ref="A52:A57"/>
    <mergeCell ref="A58:A67"/>
    <mergeCell ref="A15:A16"/>
    <mergeCell ref="A17:A18"/>
    <mergeCell ref="A19:A21"/>
    <mergeCell ref="A22:A27"/>
    <mergeCell ref="A28:A33"/>
    <mergeCell ref="A34:A36"/>
    <mergeCell ref="A37:A39"/>
    <mergeCell ref="A40:A45"/>
    <mergeCell ref="A46:A51"/>
    <mergeCell ref="A124:A128"/>
    <mergeCell ref="A135:A137"/>
    <mergeCell ref="A144:A146"/>
    <mergeCell ref="A147:A151"/>
    <mergeCell ref="A152:A157"/>
    <mergeCell ref="A68:A77"/>
    <mergeCell ref="A78:A89"/>
    <mergeCell ref="A90:A101"/>
    <mergeCell ref="A102:A116"/>
    <mergeCell ref="A117:A122"/>
    <mergeCell ref="A276:A279"/>
    <mergeCell ref="A158:A160"/>
    <mergeCell ref="A129:A134"/>
    <mergeCell ref="A139:A140"/>
    <mergeCell ref="A141:A143"/>
    <mergeCell ref="A161:A166"/>
    <mergeCell ref="A168:A177"/>
    <mergeCell ref="A178:A187"/>
    <mergeCell ref="A188:A193"/>
    <mergeCell ref="A194:A208"/>
    <mergeCell ref="A209:A212"/>
    <mergeCell ref="A213:A218"/>
    <mergeCell ref="A228:A237"/>
    <mergeCell ref="A238:A247"/>
    <mergeCell ref="A222:A227"/>
    <mergeCell ref="A219:A221"/>
  </mergeCells>
  <hyperlinks>
    <hyperlink ref="A9" r:id="rId2"/>
  </hyperlinks>
  <pageMargins left="0.7" right="0.7" top="0.75" bottom="0.75" header="0.3" footer="0.3"/>
  <pageSetup paperSize="9" orientation="portrait" r:id="rId3"/>
  <drawing r:id="rId4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M163"/>
  <sheetViews>
    <sheetView zoomScale="80" zoomScaleNormal="80" workbookViewId="0">
      <selection activeCell="I1" sqref="I1:M8"/>
    </sheetView>
  </sheetViews>
  <sheetFormatPr defaultRowHeight="15" x14ac:dyDescent="0.25"/>
  <cols>
    <col min="1" max="1" width="43.28515625" customWidth="1"/>
    <col min="2" max="2" width="12" customWidth="1"/>
    <col min="3" max="3" width="64.5703125" customWidth="1"/>
    <col min="4" max="4" width="12.85546875" style="57" customWidth="1"/>
    <col min="5" max="5" width="16.28515625" customWidth="1"/>
    <col min="6" max="6" width="22.28515625" customWidth="1"/>
    <col min="7" max="7" width="9.5703125" customWidth="1"/>
    <col min="8" max="8" width="17.42578125" customWidth="1"/>
  </cols>
  <sheetData>
    <row r="1" spans="1:13" x14ac:dyDescent="0.25">
      <c r="I1" s="108" t="s">
        <v>592</v>
      </c>
      <c r="J1" s="107"/>
      <c r="K1" s="107"/>
      <c r="L1" s="107"/>
      <c r="M1" s="107"/>
    </row>
    <row r="2" spans="1:13" x14ac:dyDescent="0.25">
      <c r="I2" s="107"/>
      <c r="J2" s="107"/>
      <c r="K2" s="107"/>
      <c r="L2" s="107"/>
      <c r="M2" s="107"/>
    </row>
    <row r="3" spans="1:13" x14ac:dyDescent="0.25">
      <c r="I3" s="107"/>
      <c r="J3" s="107"/>
      <c r="K3" s="107"/>
      <c r="L3" s="107"/>
      <c r="M3" s="107"/>
    </row>
    <row r="4" spans="1:13" x14ac:dyDescent="0.25">
      <c r="I4" s="107"/>
      <c r="J4" s="107"/>
      <c r="K4" s="107"/>
      <c r="L4" s="107"/>
      <c r="M4" s="107"/>
    </row>
    <row r="5" spans="1:13" x14ac:dyDescent="0.25">
      <c r="I5" s="107"/>
      <c r="J5" s="107"/>
      <c r="K5" s="107"/>
      <c r="L5" s="107"/>
      <c r="M5" s="107"/>
    </row>
    <row r="6" spans="1:13" x14ac:dyDescent="0.25">
      <c r="I6" s="107"/>
      <c r="J6" s="107"/>
      <c r="K6" s="107"/>
      <c r="L6" s="107"/>
      <c r="M6" s="107"/>
    </row>
    <row r="7" spans="1:13" x14ac:dyDescent="0.25">
      <c r="I7" s="107"/>
      <c r="J7" s="107"/>
      <c r="K7" s="107"/>
      <c r="L7" s="107"/>
      <c r="M7" s="107"/>
    </row>
    <row r="8" spans="1:13" ht="45" customHeight="1" x14ac:dyDescent="0.25">
      <c r="I8" s="107"/>
      <c r="J8" s="107"/>
      <c r="K8" s="107"/>
      <c r="L8" s="107"/>
      <c r="M8" s="107"/>
    </row>
    <row r="9" spans="1:13" ht="34.5" customHeight="1" thickBot="1" x14ac:dyDescent="0.55000000000000004">
      <c r="A9" s="1" t="s">
        <v>0</v>
      </c>
      <c r="B9" s="1"/>
      <c r="C9" s="13" t="s">
        <v>29</v>
      </c>
      <c r="D9" s="58"/>
      <c r="E9" s="13"/>
      <c r="F9" s="14"/>
      <c r="G9" s="14"/>
      <c r="H9" s="14"/>
    </row>
    <row r="10" spans="1:13" ht="40.5" customHeight="1" thickBot="1" x14ac:dyDescent="0.45">
      <c r="D10" s="59" t="s">
        <v>255</v>
      </c>
      <c r="E10" s="50">
        <v>0</v>
      </c>
      <c r="F10" s="36"/>
      <c r="G10" s="32" t="s">
        <v>30</v>
      </c>
      <c r="H10" s="40">
        <f>SUM(H12:H233)</f>
        <v>0</v>
      </c>
    </row>
    <row r="11" spans="1:13" ht="36.75" customHeight="1" x14ac:dyDescent="0.25">
      <c r="A11" s="3" t="s">
        <v>1</v>
      </c>
      <c r="B11" s="3" t="s">
        <v>5</v>
      </c>
      <c r="C11" s="3" t="s">
        <v>3</v>
      </c>
      <c r="D11" s="55" t="s">
        <v>4</v>
      </c>
      <c r="E11" s="4" t="s">
        <v>6</v>
      </c>
      <c r="F11" s="4" t="s">
        <v>256</v>
      </c>
      <c r="G11" s="3" t="s">
        <v>7</v>
      </c>
      <c r="H11" s="3" t="s">
        <v>8</v>
      </c>
    </row>
    <row r="12" spans="1:13" ht="39.75" customHeight="1" x14ac:dyDescent="0.25">
      <c r="A12" s="101"/>
      <c r="B12" s="67">
        <v>48005</v>
      </c>
      <c r="C12" s="44" t="s">
        <v>513</v>
      </c>
      <c r="D12" s="56" t="s">
        <v>9</v>
      </c>
      <c r="E12" s="35">
        <v>28</v>
      </c>
      <c r="F12" s="46">
        <f>E12-(E12*E10%)</f>
        <v>28</v>
      </c>
      <c r="G12" s="67"/>
      <c r="H12" s="35">
        <f t="shared" ref="H12:H56" si="0">F12*G12</f>
        <v>0</v>
      </c>
    </row>
    <row r="13" spans="1:13" ht="36.75" customHeight="1" x14ac:dyDescent="0.25">
      <c r="A13" s="103"/>
      <c r="B13" s="67">
        <v>48004</v>
      </c>
      <c r="C13" s="44" t="s">
        <v>514</v>
      </c>
      <c r="D13" s="56" t="s">
        <v>9</v>
      </c>
      <c r="E13" s="35">
        <v>37</v>
      </c>
      <c r="F13" s="46">
        <f>E13-(E13*E10%)</f>
        <v>37</v>
      </c>
      <c r="G13" s="67"/>
      <c r="H13" s="35">
        <f t="shared" si="0"/>
        <v>0</v>
      </c>
    </row>
    <row r="14" spans="1:13" ht="41.25" customHeight="1" x14ac:dyDescent="0.25">
      <c r="A14" s="102"/>
      <c r="B14" s="67">
        <v>48007</v>
      </c>
      <c r="C14" s="44" t="s">
        <v>515</v>
      </c>
      <c r="D14" s="56" t="s">
        <v>9</v>
      </c>
      <c r="E14" s="35">
        <v>38</v>
      </c>
      <c r="F14" s="46">
        <f>E14-(E14*E10%)</f>
        <v>38</v>
      </c>
      <c r="G14" s="67"/>
      <c r="H14" s="35">
        <f t="shared" si="0"/>
        <v>0</v>
      </c>
    </row>
    <row r="15" spans="1:13" ht="79.5" customHeight="1" x14ac:dyDescent="0.25">
      <c r="A15" s="70"/>
      <c r="B15" s="67">
        <v>48013</v>
      </c>
      <c r="C15" s="44" t="s">
        <v>525</v>
      </c>
      <c r="D15" s="56" t="s">
        <v>9</v>
      </c>
      <c r="E15" s="35">
        <v>310</v>
      </c>
      <c r="F15" s="46">
        <f>E15-(E15*E10%)</f>
        <v>310</v>
      </c>
      <c r="G15" s="67"/>
      <c r="H15" s="35">
        <f t="shared" si="0"/>
        <v>0</v>
      </c>
    </row>
    <row r="16" spans="1:13" ht="72.75" customHeight="1" x14ac:dyDescent="0.25">
      <c r="A16" s="76"/>
      <c r="B16" s="67">
        <v>48014</v>
      </c>
      <c r="C16" s="45" t="s">
        <v>526</v>
      </c>
      <c r="D16" s="56" t="s">
        <v>9</v>
      </c>
      <c r="E16" s="35">
        <v>250</v>
      </c>
      <c r="F16" s="46">
        <f>E16-(E16*E10%)</f>
        <v>250</v>
      </c>
      <c r="G16" s="67"/>
      <c r="H16" s="35">
        <f t="shared" si="0"/>
        <v>0</v>
      </c>
    </row>
    <row r="17" spans="1:8" s="2" customFormat="1" ht="111.75" customHeight="1" x14ac:dyDescent="0.25">
      <c r="A17" s="70"/>
      <c r="B17" s="67">
        <v>48012</v>
      </c>
      <c r="C17" s="44" t="s">
        <v>531</v>
      </c>
      <c r="D17" s="56" t="s">
        <v>9</v>
      </c>
      <c r="E17" s="35">
        <v>1190</v>
      </c>
      <c r="F17" s="46">
        <f>E17-(E17*E10%)</f>
        <v>1190</v>
      </c>
      <c r="G17" s="67"/>
      <c r="H17" s="35">
        <f t="shared" si="0"/>
        <v>0</v>
      </c>
    </row>
    <row r="18" spans="1:8" s="2" customFormat="1" ht="42" customHeight="1" x14ac:dyDescent="0.25">
      <c r="A18" s="101"/>
      <c r="B18" s="67">
        <v>48024</v>
      </c>
      <c r="C18" s="44" t="s">
        <v>532</v>
      </c>
      <c r="D18" s="56" t="s">
        <v>9</v>
      </c>
      <c r="E18" s="35">
        <v>90</v>
      </c>
      <c r="F18" s="46">
        <f>E18-(E18*E10%)</f>
        <v>90</v>
      </c>
      <c r="G18" s="67"/>
      <c r="H18" s="35">
        <f t="shared" si="0"/>
        <v>0</v>
      </c>
    </row>
    <row r="19" spans="1:8" s="2" customFormat="1" ht="39" customHeight="1" x14ac:dyDescent="0.25">
      <c r="A19" s="102"/>
      <c r="B19" s="67">
        <v>48025</v>
      </c>
      <c r="C19" s="44" t="s">
        <v>533</v>
      </c>
      <c r="D19" s="56" t="s">
        <v>9</v>
      </c>
      <c r="E19" s="35">
        <v>90</v>
      </c>
      <c r="F19" s="46">
        <f>E19-(E19*E10%)</f>
        <v>90</v>
      </c>
      <c r="G19" s="67"/>
      <c r="H19" s="35">
        <f t="shared" si="0"/>
        <v>0</v>
      </c>
    </row>
    <row r="20" spans="1:8" s="2" customFormat="1" ht="59.25" customHeight="1" x14ac:dyDescent="0.25">
      <c r="A20" s="70"/>
      <c r="B20" s="67">
        <v>48023</v>
      </c>
      <c r="C20" s="44" t="s">
        <v>534</v>
      </c>
      <c r="D20" s="56" t="s">
        <v>9</v>
      </c>
      <c r="E20" s="35">
        <v>80</v>
      </c>
      <c r="F20" s="46">
        <f>E20-(E20*E10%)</f>
        <v>80</v>
      </c>
      <c r="G20" s="67"/>
      <c r="H20" s="35">
        <f t="shared" si="0"/>
        <v>0</v>
      </c>
    </row>
    <row r="21" spans="1:8" s="2" customFormat="1" ht="20.100000000000001" customHeight="1" x14ac:dyDescent="0.25">
      <c r="A21" s="101"/>
      <c r="B21" s="67">
        <v>48015</v>
      </c>
      <c r="C21" s="44" t="s">
        <v>535</v>
      </c>
      <c r="D21" s="56" t="s">
        <v>9</v>
      </c>
      <c r="E21" s="35">
        <v>3390</v>
      </c>
      <c r="F21" s="46">
        <f>E21-(E21*E10%)</f>
        <v>3390</v>
      </c>
      <c r="G21" s="67"/>
      <c r="H21" s="35">
        <f t="shared" si="0"/>
        <v>0</v>
      </c>
    </row>
    <row r="22" spans="1:8" ht="20.100000000000001" customHeight="1" x14ac:dyDescent="0.25">
      <c r="A22" s="103"/>
      <c r="B22" s="67">
        <v>48016</v>
      </c>
      <c r="C22" s="39" t="s">
        <v>536</v>
      </c>
      <c r="D22" s="56" t="s">
        <v>9</v>
      </c>
      <c r="E22" s="35">
        <v>4490</v>
      </c>
      <c r="F22" s="46">
        <f>E22-(E22*E10%)</f>
        <v>4490</v>
      </c>
      <c r="G22" s="67"/>
      <c r="H22" s="35">
        <f t="shared" si="0"/>
        <v>0</v>
      </c>
    </row>
    <row r="23" spans="1:8" ht="20.100000000000001" customHeight="1" x14ac:dyDescent="0.25">
      <c r="A23" s="103"/>
      <c r="B23" s="47">
        <v>48017</v>
      </c>
      <c r="C23" s="39" t="s">
        <v>537</v>
      </c>
      <c r="D23" s="56" t="s">
        <v>9</v>
      </c>
      <c r="E23" s="35">
        <v>5580</v>
      </c>
      <c r="F23" s="46">
        <f>E23-(E23*E10%)</f>
        <v>5580</v>
      </c>
      <c r="G23" s="67"/>
      <c r="H23" s="35">
        <f t="shared" si="0"/>
        <v>0</v>
      </c>
    </row>
    <row r="24" spans="1:8" ht="20.100000000000001" customHeight="1" x14ac:dyDescent="0.25">
      <c r="A24" s="103"/>
      <c r="B24" s="47">
        <v>48018</v>
      </c>
      <c r="C24" s="39" t="s">
        <v>538</v>
      </c>
      <c r="D24" s="56" t="s">
        <v>9</v>
      </c>
      <c r="E24" s="35">
        <v>6680</v>
      </c>
      <c r="F24" s="46">
        <f>E24-(E24*E10%)</f>
        <v>6680</v>
      </c>
      <c r="G24" s="67"/>
      <c r="H24" s="35">
        <f t="shared" si="0"/>
        <v>0</v>
      </c>
    </row>
    <row r="25" spans="1:8" ht="20.100000000000001" customHeight="1" x14ac:dyDescent="0.25">
      <c r="A25" s="103"/>
      <c r="B25" s="47">
        <v>48019</v>
      </c>
      <c r="C25" s="39" t="s">
        <v>539</v>
      </c>
      <c r="D25" s="56" t="s">
        <v>9</v>
      </c>
      <c r="E25" s="35">
        <v>7770</v>
      </c>
      <c r="F25" s="46">
        <f>E25-(E25*E10%)</f>
        <v>7770</v>
      </c>
      <c r="G25" s="67"/>
      <c r="H25" s="35">
        <f t="shared" si="0"/>
        <v>0</v>
      </c>
    </row>
    <row r="26" spans="1:8" ht="20.100000000000001" customHeight="1" x14ac:dyDescent="0.25">
      <c r="A26" s="103"/>
      <c r="B26" s="47">
        <v>48020</v>
      </c>
      <c r="C26" s="39" t="s">
        <v>540</v>
      </c>
      <c r="D26" s="56" t="s">
        <v>9</v>
      </c>
      <c r="E26" s="35">
        <v>8870</v>
      </c>
      <c r="F26" s="46">
        <f>E26-(E26*E10%)</f>
        <v>8870</v>
      </c>
      <c r="G26" s="67"/>
      <c r="H26" s="35">
        <f t="shared" si="0"/>
        <v>0</v>
      </c>
    </row>
    <row r="27" spans="1:8" ht="20.100000000000001" customHeight="1" x14ac:dyDescent="0.25">
      <c r="A27" s="103"/>
      <c r="B27" s="47">
        <v>48029</v>
      </c>
      <c r="C27" s="39" t="s">
        <v>583</v>
      </c>
      <c r="D27" s="56" t="s">
        <v>9</v>
      </c>
      <c r="E27" s="35">
        <v>10780</v>
      </c>
      <c r="F27" s="46">
        <f>E27-(E27*E10%)</f>
        <v>10780</v>
      </c>
      <c r="G27" s="87"/>
      <c r="H27" s="35">
        <f t="shared" ref="H27:H28" si="1">F27*G27</f>
        <v>0</v>
      </c>
    </row>
    <row r="28" spans="1:8" ht="20.100000000000001" customHeight="1" x14ac:dyDescent="0.25">
      <c r="A28" s="102"/>
      <c r="B28" s="47">
        <v>48030</v>
      </c>
      <c r="C28" s="39" t="s">
        <v>584</v>
      </c>
      <c r="D28" s="56" t="s">
        <v>9</v>
      </c>
      <c r="E28" s="35">
        <v>12880</v>
      </c>
      <c r="F28" s="46">
        <f>E28-(E28*E10%)</f>
        <v>12880</v>
      </c>
      <c r="G28" s="87"/>
      <c r="H28" s="35">
        <f t="shared" si="1"/>
        <v>0</v>
      </c>
    </row>
    <row r="29" spans="1:8" ht="80.25" customHeight="1" x14ac:dyDescent="0.25">
      <c r="A29" s="70"/>
      <c r="B29" s="52">
        <v>48021</v>
      </c>
      <c r="C29" s="39" t="s">
        <v>541</v>
      </c>
      <c r="D29" s="66" t="s">
        <v>9</v>
      </c>
      <c r="E29" s="35">
        <v>600</v>
      </c>
      <c r="F29" s="46">
        <f>E29-(E29*E10%)</f>
        <v>600</v>
      </c>
      <c r="G29" s="67"/>
      <c r="H29" s="35">
        <f t="shared" si="0"/>
        <v>0</v>
      </c>
    </row>
    <row r="30" spans="1:8" ht="166.5" customHeight="1" x14ac:dyDescent="0.25">
      <c r="A30" s="70"/>
      <c r="B30" s="52">
        <v>48022</v>
      </c>
      <c r="C30" s="39" t="s">
        <v>542</v>
      </c>
      <c r="D30" s="66" t="s">
        <v>9</v>
      </c>
      <c r="E30" s="35">
        <v>14000</v>
      </c>
      <c r="F30" s="46">
        <f>E30-(E30*E10%)</f>
        <v>14000</v>
      </c>
      <c r="G30" s="67"/>
      <c r="H30" s="35">
        <f t="shared" si="0"/>
        <v>0</v>
      </c>
    </row>
    <row r="31" spans="1:8" ht="84" customHeight="1" x14ac:dyDescent="0.25">
      <c r="A31" s="70"/>
      <c r="B31" s="52">
        <v>48026</v>
      </c>
      <c r="C31" s="39" t="s">
        <v>585</v>
      </c>
      <c r="D31" s="66" t="s">
        <v>9</v>
      </c>
      <c r="E31" s="35">
        <v>250</v>
      </c>
      <c r="F31" s="46">
        <f>E31-(E31*E10%)</f>
        <v>250</v>
      </c>
      <c r="G31" s="67"/>
      <c r="H31" s="35">
        <f t="shared" si="0"/>
        <v>0</v>
      </c>
    </row>
    <row r="32" spans="1:8" ht="86.25" customHeight="1" x14ac:dyDescent="0.25">
      <c r="A32" s="70"/>
      <c r="B32" s="52">
        <v>48033</v>
      </c>
      <c r="C32" s="39" t="s">
        <v>586</v>
      </c>
      <c r="D32" s="66" t="s">
        <v>9</v>
      </c>
      <c r="E32" s="35">
        <v>595</v>
      </c>
      <c r="F32" s="46">
        <f>E32-(E32*E10%)</f>
        <v>595</v>
      </c>
      <c r="G32" s="67"/>
      <c r="H32" s="35">
        <f t="shared" si="0"/>
        <v>0</v>
      </c>
    </row>
    <row r="33" spans="1:8" ht="88.5" customHeight="1" x14ac:dyDescent="0.25">
      <c r="A33" s="70"/>
      <c r="B33" s="52">
        <v>48034</v>
      </c>
      <c r="C33" s="39" t="s">
        <v>587</v>
      </c>
      <c r="D33" s="66" t="s">
        <v>9</v>
      </c>
      <c r="E33" s="35">
        <v>1135</v>
      </c>
      <c r="F33" s="46">
        <f>E33-(E33*E10%)</f>
        <v>1135</v>
      </c>
      <c r="G33" s="67"/>
      <c r="H33" s="35">
        <f t="shared" si="0"/>
        <v>0</v>
      </c>
    </row>
    <row r="34" spans="1:8" ht="85.5" customHeight="1" x14ac:dyDescent="0.25">
      <c r="A34" s="70"/>
      <c r="B34" s="52">
        <v>48032</v>
      </c>
      <c r="C34" s="39" t="s">
        <v>588</v>
      </c>
      <c r="D34" s="66" t="s">
        <v>9</v>
      </c>
      <c r="E34" s="35">
        <v>3390</v>
      </c>
      <c r="F34" s="46">
        <f>E34-(E34*E10%)</f>
        <v>3390</v>
      </c>
      <c r="G34" s="67"/>
      <c r="H34" s="35">
        <f t="shared" si="0"/>
        <v>0</v>
      </c>
    </row>
    <row r="35" spans="1:8" ht="86.25" customHeight="1" x14ac:dyDescent="0.25">
      <c r="A35" s="70"/>
      <c r="B35" s="52">
        <v>48036</v>
      </c>
      <c r="C35" s="39" t="s">
        <v>589</v>
      </c>
      <c r="D35" s="66" t="s">
        <v>9</v>
      </c>
      <c r="E35" s="35">
        <v>720</v>
      </c>
      <c r="F35" s="46">
        <f>E35-(E35*E10%)</f>
        <v>720</v>
      </c>
      <c r="G35" s="67"/>
      <c r="H35" s="35">
        <f t="shared" si="0"/>
        <v>0</v>
      </c>
    </row>
    <row r="36" spans="1:8" ht="86.25" customHeight="1" x14ac:dyDescent="0.25">
      <c r="A36" s="70"/>
      <c r="B36" s="52">
        <v>48031</v>
      </c>
      <c r="C36" s="39" t="s">
        <v>590</v>
      </c>
      <c r="D36" s="66" t="s">
        <v>9</v>
      </c>
      <c r="E36" s="35">
        <v>1160</v>
      </c>
      <c r="F36" s="46">
        <f>E36-(E36*E10%)</f>
        <v>1160</v>
      </c>
      <c r="G36" s="67"/>
      <c r="H36" s="35">
        <f t="shared" si="0"/>
        <v>0</v>
      </c>
    </row>
    <row r="37" spans="1:8" ht="84" customHeight="1" x14ac:dyDescent="0.25">
      <c r="A37" s="70"/>
      <c r="B37" s="52">
        <v>48035</v>
      </c>
      <c r="C37" s="39" t="s">
        <v>591</v>
      </c>
      <c r="D37" s="66" t="s">
        <v>9</v>
      </c>
      <c r="E37" s="35">
        <v>1505</v>
      </c>
      <c r="F37" s="46">
        <f>E37-(E37*E10%)</f>
        <v>1505</v>
      </c>
      <c r="G37" s="67"/>
      <c r="H37" s="35">
        <f t="shared" si="0"/>
        <v>0</v>
      </c>
    </row>
    <row r="38" spans="1:8" ht="21.95" customHeight="1" x14ac:dyDescent="0.25">
      <c r="A38" s="70"/>
      <c r="B38" s="66"/>
      <c r="C38" s="39"/>
      <c r="D38" s="66" t="s">
        <v>9</v>
      </c>
      <c r="E38" s="35"/>
      <c r="F38" s="46">
        <f>E38-(E38*E10%)</f>
        <v>0</v>
      </c>
      <c r="G38" s="67"/>
      <c r="H38" s="35">
        <f t="shared" si="0"/>
        <v>0</v>
      </c>
    </row>
    <row r="39" spans="1:8" ht="21.95" customHeight="1" x14ac:dyDescent="0.25">
      <c r="A39" s="70"/>
      <c r="B39" s="66"/>
      <c r="C39" s="39"/>
      <c r="D39" s="66" t="s">
        <v>9</v>
      </c>
      <c r="E39" s="35"/>
      <c r="F39" s="46">
        <f>E39-(E39*E10%)</f>
        <v>0</v>
      </c>
      <c r="G39" s="67"/>
      <c r="H39" s="35">
        <f t="shared" si="0"/>
        <v>0</v>
      </c>
    </row>
    <row r="40" spans="1:8" ht="20.100000000000001" customHeight="1" x14ac:dyDescent="0.25">
      <c r="A40" s="70"/>
      <c r="B40" s="66"/>
      <c r="C40" s="39"/>
      <c r="D40" s="66" t="s">
        <v>9</v>
      </c>
      <c r="E40" s="35"/>
      <c r="F40" s="46">
        <f>E40-(E40*E10%)</f>
        <v>0</v>
      </c>
      <c r="G40" s="67"/>
      <c r="H40" s="35">
        <f t="shared" si="0"/>
        <v>0</v>
      </c>
    </row>
    <row r="41" spans="1:8" ht="20.100000000000001" customHeight="1" x14ac:dyDescent="0.25">
      <c r="A41" s="70"/>
      <c r="B41" s="66"/>
      <c r="C41" s="39"/>
      <c r="D41" s="66" t="s">
        <v>9</v>
      </c>
      <c r="E41" s="35"/>
      <c r="F41" s="46">
        <f>E41-(E41*E10%)</f>
        <v>0</v>
      </c>
      <c r="G41" s="67"/>
      <c r="H41" s="35">
        <f t="shared" si="0"/>
        <v>0</v>
      </c>
    </row>
    <row r="42" spans="1:8" ht="20.100000000000001" customHeight="1" x14ac:dyDescent="0.25">
      <c r="A42" s="70"/>
      <c r="B42" s="66"/>
      <c r="C42" s="39"/>
      <c r="D42" s="66" t="s">
        <v>9</v>
      </c>
      <c r="E42" s="35"/>
      <c r="F42" s="46">
        <f>E42-(E42*E10%)</f>
        <v>0</v>
      </c>
      <c r="G42" s="67"/>
      <c r="H42" s="35">
        <f t="shared" si="0"/>
        <v>0</v>
      </c>
    </row>
    <row r="43" spans="1:8" ht="20.100000000000001" customHeight="1" x14ac:dyDescent="0.25">
      <c r="A43" s="70"/>
      <c r="B43" s="66"/>
      <c r="C43" s="39"/>
      <c r="D43" s="66" t="s">
        <v>9</v>
      </c>
      <c r="E43" s="35"/>
      <c r="F43" s="46">
        <f>E43-(E43*E10%)</f>
        <v>0</v>
      </c>
      <c r="G43" s="67"/>
      <c r="H43" s="35">
        <f t="shared" si="0"/>
        <v>0</v>
      </c>
    </row>
    <row r="44" spans="1:8" ht="20.100000000000001" customHeight="1" x14ac:dyDescent="0.25">
      <c r="A44" s="21"/>
      <c r="B44" s="66"/>
      <c r="C44" s="39"/>
      <c r="D44" s="66" t="s">
        <v>9</v>
      </c>
      <c r="E44" s="35"/>
      <c r="F44" s="46">
        <f>E44-(E44*E10%)</f>
        <v>0</v>
      </c>
      <c r="G44" s="67"/>
      <c r="H44" s="35">
        <f t="shared" si="0"/>
        <v>0</v>
      </c>
    </row>
    <row r="45" spans="1:8" ht="20.100000000000001" customHeight="1" x14ac:dyDescent="0.25">
      <c r="A45" s="21"/>
      <c r="B45" s="66"/>
      <c r="C45" s="39"/>
      <c r="D45" s="66" t="s">
        <v>9</v>
      </c>
      <c r="E45" s="35"/>
      <c r="F45" s="46">
        <f>E45-(E45*E10%)</f>
        <v>0</v>
      </c>
      <c r="G45" s="67"/>
      <c r="H45" s="35">
        <f t="shared" si="0"/>
        <v>0</v>
      </c>
    </row>
    <row r="46" spans="1:8" ht="20.100000000000001" customHeight="1" x14ac:dyDescent="0.25">
      <c r="A46" s="21"/>
      <c r="B46" s="66"/>
      <c r="C46" s="39"/>
      <c r="D46" s="66" t="s">
        <v>9</v>
      </c>
      <c r="E46" s="35"/>
      <c r="F46" s="46">
        <f>E46-(E46*E10%)</f>
        <v>0</v>
      </c>
      <c r="G46" s="67"/>
      <c r="H46" s="35">
        <f t="shared" si="0"/>
        <v>0</v>
      </c>
    </row>
    <row r="47" spans="1:8" ht="21" customHeight="1" x14ac:dyDescent="0.25">
      <c r="A47" s="21"/>
      <c r="B47" s="66"/>
      <c r="C47" s="39"/>
      <c r="D47" s="66" t="s">
        <v>9</v>
      </c>
      <c r="E47" s="35"/>
      <c r="F47" s="46">
        <f>E47-(E47*E10%)</f>
        <v>0</v>
      </c>
      <c r="G47" s="67"/>
      <c r="H47" s="35">
        <f t="shared" si="0"/>
        <v>0</v>
      </c>
    </row>
    <row r="48" spans="1:8" ht="21" customHeight="1" x14ac:dyDescent="0.25">
      <c r="A48" s="21"/>
      <c r="B48" s="66"/>
      <c r="C48" s="39"/>
      <c r="D48" s="66" t="s">
        <v>9</v>
      </c>
      <c r="E48" s="35"/>
      <c r="F48" s="46">
        <f>E48-(E48*E10%)</f>
        <v>0</v>
      </c>
      <c r="G48" s="67"/>
      <c r="H48" s="35">
        <f t="shared" si="0"/>
        <v>0</v>
      </c>
    </row>
    <row r="49" spans="1:8" ht="21" customHeight="1" x14ac:dyDescent="0.25">
      <c r="A49" s="21"/>
      <c r="B49" s="66"/>
      <c r="C49" s="39"/>
      <c r="D49" s="66" t="s">
        <v>9</v>
      </c>
      <c r="E49" s="35"/>
      <c r="F49" s="46">
        <f>E49-(E49*E10%)</f>
        <v>0</v>
      </c>
      <c r="G49" s="67"/>
      <c r="H49" s="35">
        <f t="shared" si="0"/>
        <v>0</v>
      </c>
    </row>
    <row r="50" spans="1:8" ht="21" customHeight="1" x14ac:dyDescent="0.25">
      <c r="A50" s="21"/>
      <c r="B50" s="66"/>
      <c r="C50" s="39"/>
      <c r="D50" s="66" t="s">
        <v>9</v>
      </c>
      <c r="E50" s="35"/>
      <c r="F50" s="46">
        <f>E50-(E50*E10%)</f>
        <v>0</v>
      </c>
      <c r="G50" s="67"/>
      <c r="H50" s="35">
        <f t="shared" si="0"/>
        <v>0</v>
      </c>
    </row>
    <row r="51" spans="1:8" ht="20.100000000000001" customHeight="1" x14ac:dyDescent="0.25">
      <c r="A51" s="21"/>
      <c r="B51" s="66"/>
      <c r="C51" s="39"/>
      <c r="D51" s="66" t="s">
        <v>9</v>
      </c>
      <c r="E51" s="35"/>
      <c r="F51" s="46">
        <f>E51-(E51*E10%)</f>
        <v>0</v>
      </c>
      <c r="G51" s="67"/>
      <c r="H51" s="35">
        <f t="shared" si="0"/>
        <v>0</v>
      </c>
    </row>
    <row r="52" spans="1:8" ht="20.100000000000001" customHeight="1" x14ac:dyDescent="0.25">
      <c r="A52" s="21"/>
      <c r="B52" s="66"/>
      <c r="C52" s="39"/>
      <c r="D52" s="66" t="s">
        <v>9</v>
      </c>
      <c r="E52" s="35"/>
      <c r="F52" s="46">
        <f>E52-(E52*E10%)</f>
        <v>0</v>
      </c>
      <c r="G52" s="67"/>
      <c r="H52" s="35">
        <f t="shared" si="0"/>
        <v>0</v>
      </c>
    </row>
    <row r="53" spans="1:8" ht="20.100000000000001" customHeight="1" x14ac:dyDescent="0.25">
      <c r="A53" s="21"/>
      <c r="B53" s="66"/>
      <c r="C53" s="39"/>
      <c r="D53" s="66" t="s">
        <v>9</v>
      </c>
      <c r="E53" s="35"/>
      <c r="F53" s="46">
        <f>E53-(E53*E10%)</f>
        <v>0</v>
      </c>
      <c r="G53" s="67"/>
      <c r="H53" s="35">
        <f t="shared" si="0"/>
        <v>0</v>
      </c>
    </row>
    <row r="54" spans="1:8" ht="20.100000000000001" customHeight="1" x14ac:dyDescent="0.25">
      <c r="A54" s="21"/>
      <c r="B54" s="66"/>
      <c r="C54" s="39"/>
      <c r="D54" s="66" t="s">
        <v>9</v>
      </c>
      <c r="E54" s="35"/>
      <c r="F54" s="46">
        <f>E54-(E54*E10%)</f>
        <v>0</v>
      </c>
      <c r="G54" s="67"/>
      <c r="H54" s="35">
        <f t="shared" si="0"/>
        <v>0</v>
      </c>
    </row>
    <row r="55" spans="1:8" ht="20.100000000000001" customHeight="1" x14ac:dyDescent="0.25">
      <c r="A55" s="21"/>
      <c r="B55" s="66"/>
      <c r="C55" s="39"/>
      <c r="D55" s="66" t="s">
        <v>9</v>
      </c>
      <c r="E55" s="35"/>
      <c r="F55" s="46">
        <f>E55-(E55*E10%)</f>
        <v>0</v>
      </c>
      <c r="G55" s="67"/>
      <c r="H55" s="35">
        <f t="shared" si="0"/>
        <v>0</v>
      </c>
    </row>
    <row r="56" spans="1:8" ht="20.100000000000001" customHeight="1" x14ac:dyDescent="0.25">
      <c r="A56" s="21"/>
      <c r="B56" s="66"/>
      <c r="C56" s="39"/>
      <c r="D56" s="66" t="s">
        <v>9</v>
      </c>
      <c r="E56" s="35"/>
      <c r="F56" s="46">
        <f>E56-(E56*E10%)</f>
        <v>0</v>
      </c>
      <c r="G56" s="67"/>
      <c r="H56" s="35">
        <f t="shared" si="0"/>
        <v>0</v>
      </c>
    </row>
    <row r="57" spans="1:8" ht="20.100000000000001" customHeight="1" x14ac:dyDescent="0.25">
      <c r="C57" s="51"/>
    </row>
    <row r="58" spans="1:8" ht="20.100000000000001" customHeight="1" x14ac:dyDescent="0.25">
      <c r="C58" s="51"/>
    </row>
    <row r="59" spans="1:8" ht="20.100000000000001" customHeight="1" x14ac:dyDescent="0.25">
      <c r="C59" s="51"/>
    </row>
    <row r="60" spans="1:8" x14ac:dyDescent="0.25">
      <c r="C60" s="51"/>
    </row>
    <row r="61" spans="1:8" x14ac:dyDescent="0.25">
      <c r="C61" s="51"/>
    </row>
    <row r="62" spans="1:8" x14ac:dyDescent="0.25">
      <c r="C62" s="51"/>
    </row>
    <row r="63" spans="1:8" x14ac:dyDescent="0.25">
      <c r="C63" s="51"/>
    </row>
    <row r="64" spans="1:8" x14ac:dyDescent="0.25">
      <c r="C64" s="51"/>
    </row>
    <row r="65" spans="1:8" x14ac:dyDescent="0.25">
      <c r="C65" s="51"/>
    </row>
    <row r="66" spans="1:8" x14ac:dyDescent="0.25">
      <c r="C66" s="51"/>
    </row>
    <row r="67" spans="1:8" s="57" customFormat="1" x14ac:dyDescent="0.25">
      <c r="A67"/>
      <c r="B67"/>
      <c r="C67" s="51"/>
      <c r="E67"/>
      <c r="F67"/>
      <c r="G67"/>
      <c r="H67"/>
    </row>
    <row r="68" spans="1:8" s="57" customFormat="1" x14ac:dyDescent="0.25">
      <c r="A68"/>
      <c r="B68"/>
      <c r="C68" s="51"/>
      <c r="E68"/>
      <c r="F68"/>
      <c r="G68"/>
      <c r="H68"/>
    </row>
    <row r="69" spans="1:8" s="57" customFormat="1" x14ac:dyDescent="0.25">
      <c r="A69"/>
      <c r="B69"/>
      <c r="C69" s="51"/>
      <c r="E69"/>
      <c r="F69"/>
      <c r="G69"/>
      <c r="H69"/>
    </row>
    <row r="70" spans="1:8" s="57" customFormat="1" x14ac:dyDescent="0.25">
      <c r="A70"/>
      <c r="B70"/>
      <c r="C70" s="51"/>
      <c r="E70"/>
      <c r="F70"/>
      <c r="G70"/>
      <c r="H70"/>
    </row>
    <row r="71" spans="1:8" s="57" customFormat="1" x14ac:dyDescent="0.25">
      <c r="A71"/>
      <c r="B71"/>
      <c r="C71" s="51"/>
      <c r="E71"/>
      <c r="F71"/>
      <c r="G71"/>
      <c r="H71"/>
    </row>
    <row r="72" spans="1:8" s="57" customFormat="1" x14ac:dyDescent="0.25">
      <c r="A72"/>
      <c r="B72"/>
      <c r="C72" s="51"/>
      <c r="E72"/>
      <c r="F72"/>
      <c r="G72"/>
      <c r="H72"/>
    </row>
    <row r="73" spans="1:8" s="57" customFormat="1" x14ac:dyDescent="0.25">
      <c r="A73"/>
      <c r="B73"/>
      <c r="C73" s="51"/>
      <c r="E73"/>
      <c r="F73"/>
      <c r="G73"/>
      <c r="H73"/>
    </row>
    <row r="74" spans="1:8" s="57" customFormat="1" x14ac:dyDescent="0.25">
      <c r="A74"/>
      <c r="B74"/>
      <c r="C74" s="51"/>
      <c r="E74"/>
      <c r="F74"/>
      <c r="G74"/>
      <c r="H74"/>
    </row>
    <row r="75" spans="1:8" s="57" customFormat="1" x14ac:dyDescent="0.25">
      <c r="A75"/>
      <c r="B75"/>
      <c r="C75" s="51"/>
      <c r="E75"/>
      <c r="F75"/>
      <c r="G75"/>
      <c r="H75"/>
    </row>
    <row r="76" spans="1:8" s="57" customFormat="1" x14ac:dyDescent="0.25">
      <c r="A76"/>
      <c r="B76"/>
      <c r="C76" s="51"/>
      <c r="E76"/>
      <c r="F76"/>
      <c r="G76"/>
      <c r="H76"/>
    </row>
    <row r="77" spans="1:8" s="57" customFormat="1" x14ac:dyDescent="0.25">
      <c r="A77"/>
      <c r="B77"/>
      <c r="C77" s="51"/>
      <c r="E77"/>
      <c r="F77"/>
      <c r="G77"/>
      <c r="H77"/>
    </row>
    <row r="78" spans="1:8" s="57" customFormat="1" x14ac:dyDescent="0.25">
      <c r="A78"/>
      <c r="B78"/>
      <c r="C78" s="51"/>
      <c r="E78"/>
      <c r="F78"/>
      <c r="G78"/>
      <c r="H78"/>
    </row>
    <row r="79" spans="1:8" s="57" customFormat="1" x14ac:dyDescent="0.25">
      <c r="A79"/>
      <c r="B79"/>
      <c r="C79" s="51"/>
      <c r="E79"/>
      <c r="F79"/>
      <c r="G79"/>
      <c r="H79"/>
    </row>
    <row r="80" spans="1:8" s="57" customFormat="1" x14ac:dyDescent="0.25">
      <c r="A80"/>
      <c r="B80"/>
      <c r="C80" s="51"/>
      <c r="E80"/>
      <c r="F80"/>
      <c r="G80"/>
      <c r="H80"/>
    </row>
    <row r="81" spans="1:8" s="57" customFormat="1" x14ac:dyDescent="0.25">
      <c r="A81"/>
      <c r="B81"/>
      <c r="C81" s="51"/>
      <c r="E81"/>
      <c r="F81"/>
      <c r="G81"/>
      <c r="H81"/>
    </row>
    <row r="82" spans="1:8" s="57" customFormat="1" x14ac:dyDescent="0.25">
      <c r="A82"/>
      <c r="B82"/>
      <c r="C82" s="51"/>
      <c r="E82"/>
      <c r="F82"/>
      <c r="G82"/>
      <c r="H82"/>
    </row>
    <row r="83" spans="1:8" s="57" customFormat="1" x14ac:dyDescent="0.25">
      <c r="A83"/>
      <c r="B83"/>
      <c r="C83" s="51"/>
      <c r="E83"/>
      <c r="F83"/>
      <c r="G83"/>
      <c r="H83"/>
    </row>
    <row r="84" spans="1:8" s="57" customFormat="1" x14ac:dyDescent="0.25">
      <c r="A84"/>
      <c r="B84"/>
      <c r="C84" s="51"/>
      <c r="E84"/>
      <c r="F84"/>
      <c r="G84"/>
      <c r="H84"/>
    </row>
    <row r="85" spans="1:8" s="57" customFormat="1" x14ac:dyDescent="0.25">
      <c r="A85"/>
      <c r="B85"/>
      <c r="C85" s="51"/>
      <c r="E85"/>
      <c r="F85"/>
      <c r="G85"/>
      <c r="H85"/>
    </row>
    <row r="86" spans="1:8" s="57" customFormat="1" x14ac:dyDescent="0.25">
      <c r="A86"/>
      <c r="B86"/>
      <c r="C86" s="51"/>
      <c r="E86"/>
      <c r="F86"/>
      <c r="G86"/>
      <c r="H86"/>
    </row>
    <row r="87" spans="1:8" s="57" customFormat="1" x14ac:dyDescent="0.25">
      <c r="A87"/>
      <c r="B87"/>
      <c r="C87" s="51"/>
      <c r="E87"/>
      <c r="F87"/>
      <c r="G87"/>
      <c r="H87"/>
    </row>
    <row r="88" spans="1:8" s="57" customFormat="1" x14ac:dyDescent="0.25">
      <c r="A88"/>
      <c r="B88"/>
      <c r="C88" s="51"/>
      <c r="E88"/>
      <c r="F88"/>
      <c r="G88"/>
      <c r="H88"/>
    </row>
    <row r="89" spans="1:8" s="57" customFormat="1" x14ac:dyDescent="0.25">
      <c r="A89"/>
      <c r="B89"/>
      <c r="C89" s="51"/>
      <c r="E89"/>
      <c r="F89"/>
      <c r="G89"/>
      <c r="H89"/>
    </row>
    <row r="90" spans="1:8" s="57" customFormat="1" x14ac:dyDescent="0.25">
      <c r="A90"/>
      <c r="B90"/>
      <c r="C90" s="51"/>
      <c r="E90"/>
      <c r="F90"/>
      <c r="G90"/>
      <c r="H90"/>
    </row>
    <row r="91" spans="1:8" s="57" customFormat="1" x14ac:dyDescent="0.25">
      <c r="A91"/>
      <c r="B91"/>
      <c r="C91" s="51"/>
      <c r="E91"/>
      <c r="F91"/>
      <c r="G91"/>
      <c r="H91"/>
    </row>
    <row r="92" spans="1:8" s="57" customFormat="1" x14ac:dyDescent="0.25">
      <c r="A92"/>
      <c r="B92"/>
      <c r="C92" s="51"/>
      <c r="E92"/>
      <c r="F92"/>
      <c r="G92"/>
      <c r="H92"/>
    </row>
    <row r="93" spans="1:8" s="57" customFormat="1" x14ac:dyDescent="0.25">
      <c r="A93"/>
      <c r="B93"/>
      <c r="C93" s="51"/>
      <c r="E93"/>
      <c r="F93"/>
      <c r="G93"/>
      <c r="H93"/>
    </row>
    <row r="94" spans="1:8" s="57" customFormat="1" x14ac:dyDescent="0.25">
      <c r="A94"/>
      <c r="B94"/>
      <c r="C94" s="51"/>
      <c r="E94"/>
      <c r="F94"/>
      <c r="G94"/>
      <c r="H94"/>
    </row>
    <row r="95" spans="1:8" s="57" customFormat="1" x14ac:dyDescent="0.25">
      <c r="A95"/>
      <c r="B95"/>
      <c r="C95" s="51"/>
      <c r="E95"/>
      <c r="F95"/>
      <c r="G95"/>
      <c r="H95"/>
    </row>
    <row r="96" spans="1:8" s="57" customFormat="1" x14ac:dyDescent="0.25">
      <c r="A96"/>
      <c r="B96"/>
      <c r="C96" s="51"/>
      <c r="E96"/>
      <c r="F96"/>
      <c r="G96"/>
      <c r="H96"/>
    </row>
    <row r="97" spans="1:8" s="57" customFormat="1" x14ac:dyDescent="0.25">
      <c r="A97"/>
      <c r="B97"/>
      <c r="C97" s="51"/>
      <c r="E97"/>
      <c r="F97"/>
      <c r="G97"/>
      <c r="H97"/>
    </row>
    <row r="98" spans="1:8" s="57" customFormat="1" x14ac:dyDescent="0.25">
      <c r="A98"/>
      <c r="B98"/>
      <c r="C98" s="51"/>
      <c r="E98"/>
      <c r="F98"/>
      <c r="G98"/>
      <c r="H98"/>
    </row>
    <row r="99" spans="1:8" s="57" customFormat="1" x14ac:dyDescent="0.25">
      <c r="A99"/>
      <c r="B99"/>
      <c r="C99" s="51"/>
      <c r="E99"/>
      <c r="F99"/>
      <c r="G99"/>
      <c r="H99"/>
    </row>
    <row r="100" spans="1:8" s="57" customFormat="1" x14ac:dyDescent="0.25">
      <c r="A100"/>
      <c r="B100"/>
      <c r="C100" s="51"/>
      <c r="E100"/>
      <c r="F100"/>
      <c r="G100"/>
      <c r="H100"/>
    </row>
    <row r="101" spans="1:8" s="57" customFormat="1" x14ac:dyDescent="0.25">
      <c r="A101"/>
      <c r="B101"/>
      <c r="C101" s="51"/>
      <c r="E101"/>
      <c r="F101"/>
      <c r="G101"/>
      <c r="H101"/>
    </row>
    <row r="102" spans="1:8" s="57" customFormat="1" x14ac:dyDescent="0.25">
      <c r="A102"/>
      <c r="B102"/>
      <c r="C102" s="51"/>
      <c r="E102"/>
      <c r="F102"/>
      <c r="G102"/>
      <c r="H102"/>
    </row>
    <row r="103" spans="1:8" s="57" customFormat="1" x14ac:dyDescent="0.25">
      <c r="A103"/>
      <c r="B103"/>
      <c r="C103" s="51"/>
      <c r="E103"/>
      <c r="F103"/>
      <c r="G103"/>
      <c r="H103"/>
    </row>
    <row r="104" spans="1:8" s="57" customFormat="1" x14ac:dyDescent="0.25">
      <c r="A104"/>
      <c r="B104"/>
      <c r="C104" s="51"/>
      <c r="E104"/>
      <c r="F104"/>
      <c r="G104"/>
      <c r="H104"/>
    </row>
    <row r="105" spans="1:8" s="57" customFormat="1" x14ac:dyDescent="0.25">
      <c r="A105"/>
      <c r="B105"/>
      <c r="C105" s="51"/>
      <c r="E105"/>
      <c r="F105"/>
      <c r="G105"/>
      <c r="H105"/>
    </row>
    <row r="106" spans="1:8" s="57" customFormat="1" x14ac:dyDescent="0.25">
      <c r="A106"/>
      <c r="B106"/>
      <c r="C106" s="51"/>
      <c r="E106"/>
      <c r="F106"/>
      <c r="G106"/>
      <c r="H106"/>
    </row>
    <row r="107" spans="1:8" s="57" customFormat="1" x14ac:dyDescent="0.25">
      <c r="A107"/>
      <c r="B107"/>
      <c r="C107" s="51"/>
      <c r="E107"/>
      <c r="F107"/>
      <c r="G107"/>
      <c r="H107"/>
    </row>
    <row r="108" spans="1:8" s="57" customFormat="1" x14ac:dyDescent="0.25">
      <c r="A108"/>
      <c r="B108"/>
      <c r="C108" s="51"/>
      <c r="E108"/>
      <c r="F108"/>
      <c r="G108"/>
      <c r="H108"/>
    </row>
    <row r="109" spans="1:8" s="57" customFormat="1" x14ac:dyDescent="0.25">
      <c r="A109"/>
      <c r="B109"/>
      <c r="C109" s="51"/>
      <c r="E109"/>
      <c r="F109"/>
      <c r="G109"/>
      <c r="H109"/>
    </row>
    <row r="110" spans="1:8" s="57" customFormat="1" x14ac:dyDescent="0.25">
      <c r="A110"/>
      <c r="B110"/>
      <c r="C110" s="51"/>
      <c r="E110"/>
      <c r="F110"/>
      <c r="G110"/>
      <c r="H110"/>
    </row>
    <row r="111" spans="1:8" s="57" customFormat="1" x14ac:dyDescent="0.25">
      <c r="A111"/>
      <c r="B111"/>
      <c r="C111" s="51"/>
      <c r="E111"/>
      <c r="F111"/>
      <c r="G111"/>
      <c r="H111"/>
    </row>
    <row r="112" spans="1:8" s="57" customFormat="1" x14ac:dyDescent="0.25">
      <c r="A112"/>
      <c r="B112"/>
      <c r="C112" s="51"/>
      <c r="E112"/>
      <c r="F112"/>
      <c r="G112"/>
      <c r="H112"/>
    </row>
    <row r="113" spans="1:8" s="57" customFormat="1" x14ac:dyDescent="0.25">
      <c r="A113"/>
      <c r="B113"/>
      <c r="C113" s="51"/>
      <c r="E113"/>
      <c r="F113"/>
      <c r="G113"/>
      <c r="H113"/>
    </row>
    <row r="114" spans="1:8" s="57" customFormat="1" x14ac:dyDescent="0.25">
      <c r="A114"/>
      <c r="B114"/>
      <c r="C114" s="51"/>
      <c r="E114"/>
      <c r="F114"/>
      <c r="G114"/>
      <c r="H114"/>
    </row>
    <row r="115" spans="1:8" s="57" customFormat="1" x14ac:dyDescent="0.25">
      <c r="A115"/>
      <c r="B115"/>
      <c r="C115" s="51"/>
      <c r="E115"/>
      <c r="F115"/>
      <c r="G115"/>
      <c r="H115"/>
    </row>
    <row r="116" spans="1:8" s="57" customFormat="1" x14ac:dyDescent="0.25">
      <c r="A116"/>
      <c r="B116"/>
      <c r="C116" s="51"/>
      <c r="E116"/>
      <c r="F116"/>
      <c r="G116"/>
      <c r="H116"/>
    </row>
    <row r="117" spans="1:8" s="57" customFormat="1" x14ac:dyDescent="0.25">
      <c r="A117"/>
      <c r="B117"/>
      <c r="C117" s="51"/>
      <c r="E117"/>
      <c r="F117"/>
      <c r="G117"/>
      <c r="H117"/>
    </row>
    <row r="118" spans="1:8" s="57" customFormat="1" x14ac:dyDescent="0.25">
      <c r="A118"/>
      <c r="B118"/>
      <c r="C118" s="51"/>
      <c r="E118"/>
      <c r="F118"/>
      <c r="G118"/>
      <c r="H118"/>
    </row>
    <row r="119" spans="1:8" s="57" customFormat="1" x14ac:dyDescent="0.25">
      <c r="A119"/>
      <c r="B119"/>
      <c r="C119" s="51"/>
      <c r="E119"/>
      <c r="F119"/>
      <c r="G119"/>
      <c r="H119"/>
    </row>
    <row r="120" spans="1:8" s="57" customFormat="1" x14ac:dyDescent="0.25">
      <c r="A120"/>
      <c r="B120"/>
      <c r="C120" s="51"/>
      <c r="E120"/>
      <c r="F120"/>
      <c r="G120"/>
      <c r="H120"/>
    </row>
    <row r="121" spans="1:8" s="57" customFormat="1" x14ac:dyDescent="0.25">
      <c r="A121"/>
      <c r="B121"/>
      <c r="C121" s="51"/>
      <c r="E121"/>
      <c r="F121"/>
      <c r="G121"/>
      <c r="H121"/>
    </row>
    <row r="122" spans="1:8" s="57" customFormat="1" x14ac:dyDescent="0.25">
      <c r="A122"/>
      <c r="B122"/>
      <c r="C122" s="51"/>
      <c r="E122"/>
      <c r="F122"/>
      <c r="G122"/>
      <c r="H122"/>
    </row>
    <row r="123" spans="1:8" s="57" customFormat="1" x14ac:dyDescent="0.25">
      <c r="A123"/>
      <c r="B123"/>
      <c r="C123" s="51"/>
      <c r="E123"/>
      <c r="F123"/>
      <c r="G123"/>
      <c r="H123"/>
    </row>
    <row r="124" spans="1:8" s="57" customFormat="1" x14ac:dyDescent="0.25">
      <c r="A124"/>
      <c r="B124"/>
      <c r="C124" s="51"/>
      <c r="E124"/>
      <c r="F124"/>
      <c r="G124"/>
      <c r="H124"/>
    </row>
    <row r="125" spans="1:8" s="57" customFormat="1" x14ac:dyDescent="0.25">
      <c r="A125"/>
      <c r="B125"/>
      <c r="C125" s="51"/>
      <c r="E125"/>
      <c r="F125"/>
      <c r="G125"/>
      <c r="H125"/>
    </row>
    <row r="126" spans="1:8" s="57" customFormat="1" x14ac:dyDescent="0.25">
      <c r="A126"/>
      <c r="B126"/>
      <c r="C126" s="51"/>
      <c r="E126"/>
      <c r="F126"/>
      <c r="G126"/>
      <c r="H126"/>
    </row>
    <row r="127" spans="1:8" s="57" customFormat="1" x14ac:dyDescent="0.25">
      <c r="A127"/>
      <c r="B127"/>
      <c r="C127" s="51"/>
      <c r="E127"/>
      <c r="F127"/>
      <c r="G127"/>
      <c r="H127"/>
    </row>
    <row r="128" spans="1:8" s="57" customFormat="1" x14ac:dyDescent="0.25">
      <c r="A128"/>
      <c r="B128"/>
      <c r="C128" s="51"/>
      <c r="E128"/>
      <c r="F128"/>
      <c r="G128"/>
      <c r="H128"/>
    </row>
    <row r="129" spans="1:8" s="57" customFormat="1" x14ac:dyDescent="0.25">
      <c r="A129"/>
      <c r="B129"/>
      <c r="C129" s="51"/>
      <c r="E129"/>
      <c r="F129"/>
      <c r="G129"/>
      <c r="H129"/>
    </row>
    <row r="130" spans="1:8" s="57" customFormat="1" x14ac:dyDescent="0.25">
      <c r="A130"/>
      <c r="B130"/>
      <c r="C130" s="51"/>
      <c r="E130"/>
      <c r="F130"/>
      <c r="G130"/>
      <c r="H130"/>
    </row>
    <row r="131" spans="1:8" s="57" customFormat="1" x14ac:dyDescent="0.25">
      <c r="A131"/>
      <c r="B131"/>
      <c r="C131" s="51"/>
      <c r="E131"/>
      <c r="F131"/>
      <c r="G131"/>
      <c r="H131"/>
    </row>
    <row r="132" spans="1:8" s="57" customFormat="1" x14ac:dyDescent="0.25">
      <c r="A132"/>
      <c r="B132"/>
      <c r="C132" s="51"/>
      <c r="E132"/>
      <c r="F132"/>
      <c r="G132"/>
      <c r="H132"/>
    </row>
    <row r="133" spans="1:8" s="57" customFormat="1" x14ac:dyDescent="0.25">
      <c r="A133"/>
      <c r="B133"/>
      <c r="C133" s="51"/>
      <c r="E133"/>
      <c r="F133"/>
      <c r="G133"/>
      <c r="H133"/>
    </row>
    <row r="134" spans="1:8" s="57" customFormat="1" x14ac:dyDescent="0.25">
      <c r="A134"/>
      <c r="B134"/>
      <c r="C134" s="51"/>
      <c r="E134"/>
      <c r="F134"/>
      <c r="G134"/>
      <c r="H134"/>
    </row>
    <row r="135" spans="1:8" s="57" customFormat="1" x14ac:dyDescent="0.25">
      <c r="A135"/>
      <c r="B135"/>
      <c r="C135" s="51"/>
      <c r="E135"/>
      <c r="F135"/>
      <c r="G135"/>
      <c r="H135"/>
    </row>
    <row r="136" spans="1:8" s="57" customFormat="1" x14ac:dyDescent="0.25">
      <c r="A136"/>
      <c r="B136"/>
      <c r="C136" s="51"/>
      <c r="E136"/>
      <c r="F136"/>
      <c r="G136"/>
      <c r="H136"/>
    </row>
    <row r="137" spans="1:8" s="57" customFormat="1" x14ac:dyDescent="0.25">
      <c r="A137"/>
      <c r="B137"/>
      <c r="C137" s="51"/>
      <c r="E137"/>
      <c r="F137"/>
      <c r="G137"/>
      <c r="H137"/>
    </row>
    <row r="138" spans="1:8" s="57" customFormat="1" x14ac:dyDescent="0.25">
      <c r="A138"/>
      <c r="B138"/>
      <c r="C138" s="51"/>
      <c r="E138"/>
      <c r="F138"/>
      <c r="G138"/>
      <c r="H138"/>
    </row>
    <row r="139" spans="1:8" s="57" customFormat="1" x14ac:dyDescent="0.25">
      <c r="A139"/>
      <c r="B139"/>
      <c r="C139" s="51"/>
      <c r="E139"/>
      <c r="F139"/>
      <c r="G139"/>
      <c r="H139"/>
    </row>
    <row r="140" spans="1:8" s="57" customFormat="1" x14ac:dyDescent="0.25">
      <c r="A140"/>
      <c r="B140"/>
      <c r="C140" s="51"/>
      <c r="E140"/>
      <c r="F140"/>
      <c r="G140"/>
      <c r="H140"/>
    </row>
    <row r="141" spans="1:8" s="57" customFormat="1" x14ac:dyDescent="0.25">
      <c r="A141"/>
      <c r="B141"/>
      <c r="C141" s="51"/>
      <c r="E141"/>
      <c r="F141"/>
      <c r="G141"/>
      <c r="H141"/>
    </row>
    <row r="142" spans="1:8" s="57" customFormat="1" x14ac:dyDescent="0.25">
      <c r="A142"/>
      <c r="B142"/>
      <c r="C142" s="51"/>
      <c r="E142"/>
      <c r="F142"/>
      <c r="G142"/>
      <c r="H142"/>
    </row>
    <row r="143" spans="1:8" s="57" customFormat="1" x14ac:dyDescent="0.25">
      <c r="A143"/>
      <c r="B143"/>
      <c r="C143" s="51"/>
      <c r="E143"/>
      <c r="F143"/>
      <c r="G143"/>
      <c r="H143"/>
    </row>
    <row r="144" spans="1:8" s="57" customFormat="1" x14ac:dyDescent="0.25">
      <c r="A144"/>
      <c r="B144"/>
      <c r="C144" s="51"/>
      <c r="E144"/>
      <c r="F144"/>
      <c r="G144"/>
      <c r="H144"/>
    </row>
    <row r="145" spans="1:8" s="57" customFormat="1" x14ac:dyDescent="0.25">
      <c r="A145"/>
      <c r="B145"/>
      <c r="C145" s="51"/>
      <c r="E145"/>
      <c r="F145"/>
      <c r="G145"/>
      <c r="H145"/>
    </row>
    <row r="146" spans="1:8" s="57" customFormat="1" x14ac:dyDescent="0.25">
      <c r="A146"/>
      <c r="B146"/>
      <c r="C146" s="51"/>
      <c r="E146"/>
      <c r="F146"/>
      <c r="G146"/>
      <c r="H146"/>
    </row>
    <row r="147" spans="1:8" s="57" customFormat="1" x14ac:dyDescent="0.25">
      <c r="A147"/>
      <c r="B147"/>
      <c r="C147" s="51"/>
      <c r="E147"/>
      <c r="F147"/>
      <c r="G147"/>
      <c r="H147"/>
    </row>
    <row r="148" spans="1:8" s="57" customFormat="1" x14ac:dyDescent="0.25">
      <c r="A148"/>
      <c r="B148"/>
      <c r="C148" s="51"/>
      <c r="E148"/>
      <c r="F148"/>
      <c r="G148"/>
      <c r="H148"/>
    </row>
    <row r="149" spans="1:8" s="57" customFormat="1" x14ac:dyDescent="0.25">
      <c r="A149"/>
      <c r="B149"/>
      <c r="C149" s="51"/>
      <c r="E149"/>
      <c r="F149"/>
      <c r="G149"/>
      <c r="H149"/>
    </row>
    <row r="150" spans="1:8" s="57" customFormat="1" x14ac:dyDescent="0.25">
      <c r="A150"/>
      <c r="B150"/>
      <c r="C150" s="51"/>
      <c r="E150"/>
      <c r="F150"/>
      <c r="G150"/>
      <c r="H150"/>
    </row>
    <row r="151" spans="1:8" s="57" customFormat="1" x14ac:dyDescent="0.25">
      <c r="A151"/>
      <c r="B151"/>
      <c r="C151" s="51"/>
      <c r="E151"/>
      <c r="F151"/>
      <c r="G151"/>
      <c r="H151"/>
    </row>
    <row r="152" spans="1:8" s="57" customFormat="1" x14ac:dyDescent="0.25">
      <c r="A152"/>
      <c r="B152"/>
      <c r="C152" s="51"/>
      <c r="E152"/>
      <c r="F152"/>
      <c r="G152"/>
      <c r="H152"/>
    </row>
    <row r="153" spans="1:8" s="57" customFormat="1" x14ac:dyDescent="0.25">
      <c r="A153"/>
      <c r="B153"/>
      <c r="C153" s="51"/>
      <c r="E153"/>
      <c r="F153"/>
      <c r="G153"/>
      <c r="H153"/>
    </row>
    <row r="154" spans="1:8" s="57" customFormat="1" x14ac:dyDescent="0.25">
      <c r="A154"/>
      <c r="B154"/>
      <c r="C154" s="51"/>
      <c r="E154"/>
      <c r="F154"/>
      <c r="G154"/>
      <c r="H154"/>
    </row>
    <row r="155" spans="1:8" s="57" customFormat="1" x14ac:dyDescent="0.25">
      <c r="A155"/>
      <c r="B155"/>
      <c r="C155" s="51"/>
      <c r="E155"/>
      <c r="F155"/>
      <c r="G155"/>
      <c r="H155"/>
    </row>
    <row r="156" spans="1:8" s="57" customFormat="1" x14ac:dyDescent="0.25">
      <c r="A156"/>
      <c r="B156"/>
      <c r="C156" s="51"/>
      <c r="E156"/>
      <c r="F156"/>
      <c r="G156"/>
      <c r="H156"/>
    </row>
    <row r="157" spans="1:8" s="57" customFormat="1" x14ac:dyDescent="0.25">
      <c r="A157"/>
      <c r="B157"/>
      <c r="C157" s="51"/>
      <c r="E157"/>
      <c r="F157"/>
      <c r="G157"/>
      <c r="H157"/>
    </row>
    <row r="158" spans="1:8" s="57" customFormat="1" x14ac:dyDescent="0.25">
      <c r="A158"/>
      <c r="B158"/>
      <c r="C158" s="51"/>
      <c r="E158"/>
      <c r="F158"/>
      <c r="G158"/>
      <c r="H158"/>
    </row>
    <row r="159" spans="1:8" s="57" customFormat="1" x14ac:dyDescent="0.25">
      <c r="A159"/>
      <c r="B159"/>
      <c r="C159" s="51"/>
      <c r="E159"/>
      <c r="F159"/>
      <c r="G159"/>
      <c r="H159"/>
    </row>
    <row r="160" spans="1:8" s="57" customFormat="1" x14ac:dyDescent="0.25">
      <c r="A160"/>
      <c r="B160"/>
      <c r="C160" s="51"/>
      <c r="E160"/>
      <c r="F160"/>
      <c r="G160"/>
      <c r="H160"/>
    </row>
    <row r="161" spans="1:8" s="57" customFormat="1" x14ac:dyDescent="0.25">
      <c r="A161"/>
      <c r="B161"/>
      <c r="C161" s="51"/>
      <c r="E161"/>
      <c r="F161"/>
      <c r="G161"/>
      <c r="H161"/>
    </row>
    <row r="162" spans="1:8" s="57" customFormat="1" x14ac:dyDescent="0.25">
      <c r="A162"/>
      <c r="B162"/>
      <c r="C162" s="51"/>
      <c r="E162"/>
      <c r="F162"/>
      <c r="G162"/>
      <c r="H162"/>
    </row>
    <row r="163" spans="1:8" s="57" customFormat="1" x14ac:dyDescent="0.25">
      <c r="A163"/>
      <c r="B163"/>
      <c r="C163" s="51"/>
      <c r="E163"/>
      <c r="F163"/>
      <c r="G163"/>
      <c r="H163"/>
    </row>
  </sheetData>
  <sheetProtection algorithmName="SHA-512" hashValue="Dnn1L70Osg2orRte2cC+ACRDVgIBiUdni/yFptX9eVj/+uKPzkphmnhPMONp1v2idlanDx+QRc7ulYrOHO3brQ==" saltValue="OK76O/mRqyWDBe8NajVuBg==" spinCount="100000" sheet="1" objects="1" scenarios="1"/>
  <protectedRanges>
    <protectedRange sqref="G12:G56" name="Диапазон2"/>
    <protectedRange sqref="E10" name="Диапазон1"/>
  </protectedRanges>
  <mergeCells count="4">
    <mergeCell ref="A12:A14"/>
    <mergeCell ref="A18:A19"/>
    <mergeCell ref="A21:A28"/>
    <mergeCell ref="I1:M8"/>
  </mergeCells>
  <hyperlinks>
    <hyperlink ref="A9" r:id="rId1"/>
  </hyperlinks>
  <pageMargins left="0.7" right="0.7" top="0.75" bottom="0.75" header="0.3" footer="0.3"/>
  <pageSetup paperSize="9" orientation="portrait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5:N57"/>
  <sheetViews>
    <sheetView zoomScale="91" zoomScaleNormal="91" workbookViewId="0">
      <selection activeCell="L16" sqref="L16"/>
    </sheetView>
  </sheetViews>
  <sheetFormatPr defaultRowHeight="15" x14ac:dyDescent="0.25"/>
  <cols>
    <col min="1" max="1" width="23.28515625" customWidth="1"/>
    <col min="2" max="2" width="12" customWidth="1"/>
    <col min="3" max="3" width="57" customWidth="1"/>
    <col min="4" max="4" width="10.140625" customWidth="1"/>
    <col min="5" max="5" width="16.28515625" customWidth="1"/>
    <col min="6" max="6" width="22.28515625" customWidth="1"/>
    <col min="7" max="7" width="9.5703125" customWidth="1"/>
    <col min="8" max="8" width="17.42578125" customWidth="1"/>
  </cols>
  <sheetData>
    <row r="5" spans="1:14" x14ac:dyDescent="0.25">
      <c r="J5" s="108" t="s">
        <v>592</v>
      </c>
      <c r="K5" s="107"/>
      <c r="L5" s="107"/>
      <c r="M5" s="107"/>
      <c r="N5" s="107"/>
    </row>
    <row r="6" spans="1:14" x14ac:dyDescent="0.25">
      <c r="J6" s="107"/>
      <c r="K6" s="107"/>
      <c r="L6" s="107"/>
      <c r="M6" s="107"/>
      <c r="N6" s="107"/>
    </row>
    <row r="7" spans="1:14" x14ac:dyDescent="0.25">
      <c r="J7" s="107"/>
      <c r="K7" s="107"/>
      <c r="L7" s="107"/>
      <c r="M7" s="107"/>
      <c r="N7" s="107"/>
    </row>
    <row r="8" spans="1:14" ht="45" customHeight="1" x14ac:dyDescent="0.25">
      <c r="J8" s="107"/>
      <c r="K8" s="107"/>
      <c r="L8" s="107"/>
      <c r="M8" s="107"/>
      <c r="N8" s="107"/>
    </row>
    <row r="9" spans="1:14" ht="34.5" customHeight="1" thickBot="1" x14ac:dyDescent="0.55000000000000004">
      <c r="A9" s="1" t="s">
        <v>0</v>
      </c>
      <c r="B9" s="1"/>
      <c r="C9" s="13" t="s">
        <v>29</v>
      </c>
      <c r="D9" s="13"/>
      <c r="E9" s="13"/>
      <c r="F9" s="14"/>
      <c r="G9" s="14"/>
      <c r="H9" s="14"/>
      <c r="J9" s="107"/>
      <c r="K9" s="107"/>
      <c r="L9" s="107"/>
      <c r="M9" s="107"/>
      <c r="N9" s="107"/>
    </row>
    <row r="10" spans="1:14" ht="40.5" customHeight="1" thickBot="1" x14ac:dyDescent="0.45">
      <c r="D10" s="32"/>
      <c r="E10" s="50"/>
      <c r="F10" s="36"/>
      <c r="G10" s="32" t="s">
        <v>30</v>
      </c>
      <c r="H10" s="40">
        <f>SUM(H12:H278)</f>
        <v>0</v>
      </c>
      <c r="J10" s="107"/>
      <c r="K10" s="107"/>
      <c r="L10" s="107"/>
      <c r="M10" s="107"/>
      <c r="N10" s="107"/>
    </row>
    <row r="11" spans="1:14" ht="36.75" customHeight="1" x14ac:dyDescent="0.25">
      <c r="A11" s="3" t="s">
        <v>1</v>
      </c>
      <c r="B11" s="3" t="s">
        <v>5</v>
      </c>
      <c r="C11" s="3" t="s">
        <v>3</v>
      </c>
      <c r="D11" s="3" t="s">
        <v>4</v>
      </c>
      <c r="E11" s="4" t="s">
        <v>6</v>
      </c>
      <c r="F11" s="4" t="s">
        <v>256</v>
      </c>
      <c r="G11" s="3" t="s">
        <v>7</v>
      </c>
      <c r="H11" s="3" t="s">
        <v>8</v>
      </c>
      <c r="J11" s="107"/>
      <c r="K11" s="107"/>
      <c r="L11" s="107"/>
      <c r="M11" s="107"/>
      <c r="N11" s="107"/>
    </row>
    <row r="12" spans="1:14" ht="36.75" customHeight="1" x14ac:dyDescent="0.25">
      <c r="A12" s="101"/>
      <c r="B12" s="43">
        <v>39049</v>
      </c>
      <c r="C12" s="44" t="s">
        <v>258</v>
      </c>
      <c r="D12" s="43" t="s">
        <v>9</v>
      </c>
      <c r="E12" s="35">
        <v>200</v>
      </c>
      <c r="F12" s="46"/>
      <c r="G12" s="43"/>
      <c r="H12" s="35">
        <f>F12*G12</f>
        <v>0</v>
      </c>
      <c r="J12" s="107"/>
      <c r="K12" s="107"/>
      <c r="L12" s="107"/>
      <c r="M12" s="107"/>
      <c r="N12" s="107"/>
    </row>
    <row r="13" spans="1:14" ht="36.75" customHeight="1" x14ac:dyDescent="0.25">
      <c r="A13" s="103"/>
      <c r="B13" s="43">
        <v>39050</v>
      </c>
      <c r="C13" s="44" t="s">
        <v>259</v>
      </c>
      <c r="D13" s="43" t="s">
        <v>9</v>
      </c>
      <c r="E13" s="35">
        <v>200</v>
      </c>
      <c r="F13" s="46"/>
      <c r="G13" s="43"/>
      <c r="H13" s="35">
        <f t="shared" ref="H13:H51" si="0">F13*G13</f>
        <v>0</v>
      </c>
    </row>
    <row r="14" spans="1:14" ht="36.75" customHeight="1" x14ac:dyDescent="0.25">
      <c r="A14" s="103"/>
      <c r="B14" s="43">
        <v>39067</v>
      </c>
      <c r="C14" s="44" t="s">
        <v>261</v>
      </c>
      <c r="D14" s="43" t="s">
        <v>9</v>
      </c>
      <c r="E14" s="35">
        <v>180</v>
      </c>
      <c r="F14" s="46"/>
      <c r="G14" s="43"/>
      <c r="H14" s="35">
        <f t="shared" si="0"/>
        <v>0</v>
      </c>
    </row>
    <row r="15" spans="1:14" ht="36.75" customHeight="1" x14ac:dyDescent="0.25">
      <c r="A15" s="103"/>
      <c r="B15" s="43">
        <v>39064</v>
      </c>
      <c r="C15" s="44" t="s">
        <v>260</v>
      </c>
      <c r="D15" s="43" t="s">
        <v>9</v>
      </c>
      <c r="E15" s="35">
        <v>200</v>
      </c>
      <c r="F15" s="46"/>
      <c r="G15" s="43"/>
      <c r="H15" s="35">
        <f t="shared" si="0"/>
        <v>0</v>
      </c>
    </row>
    <row r="16" spans="1:14" ht="36.75" customHeight="1" x14ac:dyDescent="0.25">
      <c r="A16" s="102"/>
      <c r="B16" s="43">
        <v>39068</v>
      </c>
      <c r="C16" s="44" t="s">
        <v>262</v>
      </c>
      <c r="D16" s="43" t="s">
        <v>9</v>
      </c>
      <c r="E16" s="35">
        <v>220</v>
      </c>
      <c r="F16" s="46"/>
      <c r="G16" s="43"/>
      <c r="H16" s="35">
        <f t="shared" si="0"/>
        <v>0</v>
      </c>
    </row>
    <row r="17" spans="1:8" ht="48.75" customHeight="1" x14ac:dyDescent="0.25">
      <c r="A17" s="44"/>
      <c r="B17" s="43">
        <v>39058</v>
      </c>
      <c r="C17" s="45" t="s">
        <v>265</v>
      </c>
      <c r="D17" s="43" t="s">
        <v>257</v>
      </c>
      <c r="E17" s="35">
        <v>55</v>
      </c>
      <c r="F17" s="46"/>
      <c r="G17" s="43"/>
      <c r="H17" s="35">
        <f t="shared" si="0"/>
        <v>0</v>
      </c>
    </row>
    <row r="18" spans="1:8" ht="51.75" customHeight="1" x14ac:dyDescent="0.25">
      <c r="A18" s="44"/>
      <c r="B18" s="43">
        <v>39047</v>
      </c>
      <c r="C18" s="44" t="s">
        <v>263</v>
      </c>
      <c r="D18" s="43" t="s">
        <v>257</v>
      </c>
      <c r="E18" s="35">
        <v>55</v>
      </c>
      <c r="F18" s="46"/>
      <c r="G18" s="43"/>
      <c r="H18" s="35">
        <f t="shared" si="0"/>
        <v>0</v>
      </c>
    </row>
    <row r="19" spans="1:8" s="2" customFormat="1" ht="46.5" customHeight="1" x14ac:dyDescent="0.25">
      <c r="A19" s="44"/>
      <c r="B19" s="43">
        <v>39007</v>
      </c>
      <c r="C19" s="44" t="s">
        <v>264</v>
      </c>
      <c r="D19" s="43" t="s">
        <v>257</v>
      </c>
      <c r="E19" s="35">
        <v>50</v>
      </c>
      <c r="F19" s="46"/>
      <c r="G19" s="43"/>
      <c r="H19" s="35">
        <f t="shared" si="0"/>
        <v>0</v>
      </c>
    </row>
    <row r="20" spans="1:8" s="2" customFormat="1" ht="46.5" customHeight="1" x14ac:dyDescent="0.25">
      <c r="A20" s="101"/>
      <c r="B20" s="78">
        <v>48008</v>
      </c>
      <c r="C20" s="44" t="s">
        <v>527</v>
      </c>
      <c r="D20" s="75" t="s">
        <v>9</v>
      </c>
      <c r="E20" s="35">
        <v>250</v>
      </c>
      <c r="F20" s="46"/>
      <c r="G20" s="75"/>
      <c r="H20" s="35"/>
    </row>
    <row r="21" spans="1:8" s="2" customFormat="1" ht="46.5" customHeight="1" x14ac:dyDescent="0.25">
      <c r="A21" s="102"/>
      <c r="B21" s="75">
        <v>48009</v>
      </c>
      <c r="C21" s="44" t="s">
        <v>528</v>
      </c>
      <c r="D21" s="75" t="s">
        <v>9</v>
      </c>
      <c r="E21" s="35">
        <v>340</v>
      </c>
      <c r="F21" s="46"/>
      <c r="G21" s="75"/>
      <c r="H21" s="35"/>
    </row>
    <row r="22" spans="1:8" s="2" customFormat="1" ht="46.5" customHeight="1" x14ac:dyDescent="0.25">
      <c r="A22" s="101"/>
      <c r="B22" s="75">
        <v>48010</v>
      </c>
      <c r="C22" s="44" t="s">
        <v>529</v>
      </c>
      <c r="D22" s="75" t="s">
        <v>9</v>
      </c>
      <c r="E22" s="35">
        <v>230</v>
      </c>
      <c r="F22" s="46"/>
      <c r="G22" s="75"/>
      <c r="H22" s="35"/>
    </row>
    <row r="23" spans="1:8" s="2" customFormat="1" ht="46.5" customHeight="1" x14ac:dyDescent="0.25">
      <c r="A23" s="102"/>
      <c r="B23" s="75">
        <v>48011</v>
      </c>
      <c r="C23" s="79" t="s">
        <v>530</v>
      </c>
      <c r="D23" s="75" t="s">
        <v>9</v>
      </c>
      <c r="E23" s="35">
        <v>320</v>
      </c>
      <c r="F23" s="46"/>
      <c r="G23" s="75"/>
      <c r="H23" s="35"/>
    </row>
    <row r="24" spans="1:8" s="2" customFormat="1" ht="46.5" customHeight="1" x14ac:dyDescent="0.25">
      <c r="A24" s="77"/>
      <c r="B24" s="78">
        <v>39071</v>
      </c>
      <c r="C24" s="79" t="s">
        <v>549</v>
      </c>
      <c r="D24" s="78" t="s">
        <v>9</v>
      </c>
      <c r="E24" s="35">
        <v>18</v>
      </c>
      <c r="F24" s="46"/>
      <c r="G24" s="78"/>
      <c r="H24" s="35"/>
    </row>
    <row r="25" spans="1:8" s="2" customFormat="1" ht="30" customHeight="1" x14ac:dyDescent="0.25">
      <c r="A25" s="101"/>
      <c r="B25" s="78">
        <v>39072</v>
      </c>
      <c r="C25" s="79" t="s">
        <v>550</v>
      </c>
      <c r="D25" s="78" t="s">
        <v>9</v>
      </c>
      <c r="E25" s="35">
        <v>14</v>
      </c>
      <c r="F25" s="46"/>
      <c r="G25" s="78"/>
      <c r="H25" s="35"/>
    </row>
    <row r="26" spans="1:8" s="2" customFormat="1" ht="30" customHeight="1" x14ac:dyDescent="0.25">
      <c r="A26" s="102"/>
      <c r="B26" s="78">
        <v>39073</v>
      </c>
      <c r="C26" s="79" t="s">
        <v>551</v>
      </c>
      <c r="D26" s="78" t="s">
        <v>9</v>
      </c>
      <c r="E26" s="35">
        <v>18</v>
      </c>
      <c r="F26" s="46"/>
      <c r="G26" s="78"/>
      <c r="H26" s="35"/>
    </row>
    <row r="27" spans="1:8" s="2" customFormat="1" ht="27.75" customHeight="1" x14ac:dyDescent="0.25">
      <c r="A27" s="101"/>
      <c r="B27" s="78">
        <v>39069</v>
      </c>
      <c r="C27" s="79" t="s">
        <v>552</v>
      </c>
      <c r="D27" s="78" t="s">
        <v>9</v>
      </c>
      <c r="E27" s="35">
        <v>32</v>
      </c>
      <c r="F27" s="46"/>
      <c r="G27" s="78"/>
      <c r="H27" s="35"/>
    </row>
    <row r="28" spans="1:8" s="2" customFormat="1" ht="30.75" customHeight="1" x14ac:dyDescent="0.25">
      <c r="A28" s="102"/>
      <c r="B28" s="78">
        <v>39070</v>
      </c>
      <c r="C28" s="79" t="s">
        <v>553</v>
      </c>
      <c r="D28" s="78" t="s">
        <v>9</v>
      </c>
      <c r="E28" s="35">
        <v>44</v>
      </c>
      <c r="F28" s="46"/>
      <c r="G28" s="78"/>
      <c r="H28" s="35"/>
    </row>
    <row r="29" spans="1:8" s="2" customFormat="1" ht="30" customHeight="1" x14ac:dyDescent="0.25">
      <c r="A29" s="101"/>
      <c r="B29" s="78">
        <v>39074</v>
      </c>
      <c r="C29" s="79" t="s">
        <v>554</v>
      </c>
      <c r="D29" s="78" t="s">
        <v>9</v>
      </c>
      <c r="E29" s="35">
        <v>30</v>
      </c>
      <c r="F29" s="46"/>
      <c r="G29" s="78"/>
      <c r="H29" s="35"/>
    </row>
    <row r="30" spans="1:8" s="2" customFormat="1" ht="30" customHeight="1" x14ac:dyDescent="0.25">
      <c r="A30" s="102"/>
      <c r="B30" s="78">
        <v>39076</v>
      </c>
      <c r="C30" s="79" t="s">
        <v>555</v>
      </c>
      <c r="D30" s="78" t="s">
        <v>9</v>
      </c>
      <c r="E30" s="35">
        <v>30</v>
      </c>
      <c r="F30" s="46"/>
      <c r="G30" s="78"/>
      <c r="H30" s="35"/>
    </row>
    <row r="31" spans="1:8" s="2" customFormat="1" ht="30" customHeight="1" x14ac:dyDescent="0.25">
      <c r="A31" s="101"/>
      <c r="B31" s="78">
        <v>39075</v>
      </c>
      <c r="C31" s="79" t="s">
        <v>556</v>
      </c>
      <c r="D31" s="78" t="s">
        <v>9</v>
      </c>
      <c r="E31" s="35">
        <v>30</v>
      </c>
      <c r="F31" s="46"/>
      <c r="G31" s="78"/>
      <c r="H31" s="35"/>
    </row>
    <row r="32" spans="1:8" s="2" customFormat="1" ht="30" customHeight="1" x14ac:dyDescent="0.25">
      <c r="A32" s="102"/>
      <c r="B32" s="78">
        <v>39077</v>
      </c>
      <c r="C32" s="79" t="s">
        <v>557</v>
      </c>
      <c r="D32" s="78" t="s">
        <v>9</v>
      </c>
      <c r="E32" s="35">
        <v>30</v>
      </c>
      <c r="F32" s="46"/>
      <c r="G32" s="78"/>
      <c r="H32" s="35"/>
    </row>
    <row r="33" spans="1:8" s="2" customFormat="1" ht="46.5" customHeight="1" x14ac:dyDescent="0.25">
      <c r="A33" s="77"/>
      <c r="B33" s="78">
        <v>39078</v>
      </c>
      <c r="C33" s="79" t="s">
        <v>558</v>
      </c>
      <c r="D33" s="78" t="s">
        <v>559</v>
      </c>
      <c r="E33" s="35">
        <v>300</v>
      </c>
      <c r="F33" s="46"/>
      <c r="G33" s="78"/>
      <c r="H33" s="35"/>
    </row>
    <row r="34" spans="1:8" s="2" customFormat="1" ht="42.75" customHeight="1" x14ac:dyDescent="0.25">
      <c r="A34" s="44"/>
      <c r="B34" s="43">
        <v>39061</v>
      </c>
      <c r="C34" s="44" t="s">
        <v>267</v>
      </c>
      <c r="D34" s="43" t="s">
        <v>257</v>
      </c>
      <c r="E34" s="35">
        <v>2640</v>
      </c>
      <c r="F34" s="46"/>
      <c r="G34" s="43"/>
      <c r="H34" s="35">
        <f t="shared" si="0"/>
        <v>0</v>
      </c>
    </row>
    <row r="35" spans="1:8" s="2" customFormat="1" ht="46.5" customHeight="1" x14ac:dyDescent="0.25">
      <c r="A35" s="44"/>
      <c r="B35" s="43">
        <v>39062</v>
      </c>
      <c r="C35" s="44" t="s">
        <v>268</v>
      </c>
      <c r="D35" s="43" t="s">
        <v>257</v>
      </c>
      <c r="E35" s="35">
        <v>4620</v>
      </c>
      <c r="F35" s="46"/>
      <c r="G35" s="43"/>
      <c r="H35" s="35">
        <f t="shared" si="0"/>
        <v>0</v>
      </c>
    </row>
    <row r="36" spans="1:8" s="2" customFormat="1" ht="46.5" customHeight="1" x14ac:dyDescent="0.25">
      <c r="A36" s="44"/>
      <c r="B36" s="43">
        <v>39063</v>
      </c>
      <c r="C36" s="44" t="s">
        <v>269</v>
      </c>
      <c r="D36" s="43" t="s">
        <v>257</v>
      </c>
      <c r="E36" s="35">
        <v>6600</v>
      </c>
      <c r="F36" s="46"/>
      <c r="G36" s="43"/>
      <c r="H36" s="35">
        <f t="shared" si="0"/>
        <v>0</v>
      </c>
    </row>
    <row r="37" spans="1:8" s="2" customFormat="1" ht="99.95" customHeight="1" x14ac:dyDescent="0.25">
      <c r="A37" s="44"/>
      <c r="B37" s="43">
        <v>39053</v>
      </c>
      <c r="C37" s="44" t="s">
        <v>270</v>
      </c>
      <c r="D37" s="41" t="s">
        <v>9</v>
      </c>
      <c r="E37" s="35">
        <v>1040</v>
      </c>
      <c r="F37" s="46"/>
      <c r="G37" s="43"/>
      <c r="H37" s="35">
        <f t="shared" si="0"/>
        <v>0</v>
      </c>
    </row>
    <row r="38" spans="1:8" s="2" customFormat="1" ht="99.95" customHeight="1" x14ac:dyDescent="0.25">
      <c r="A38" s="44"/>
      <c r="B38" s="43">
        <v>39054</v>
      </c>
      <c r="C38" s="44" t="s">
        <v>266</v>
      </c>
      <c r="D38" s="41" t="s">
        <v>9</v>
      </c>
      <c r="E38" s="35">
        <v>1560</v>
      </c>
      <c r="F38" s="46"/>
      <c r="G38" s="43"/>
      <c r="H38" s="35">
        <f t="shared" si="0"/>
        <v>0</v>
      </c>
    </row>
    <row r="39" spans="1:8" s="2" customFormat="1" ht="99.95" customHeight="1" x14ac:dyDescent="0.25">
      <c r="A39" s="44"/>
      <c r="B39" s="43">
        <v>39055</v>
      </c>
      <c r="C39" s="44" t="s">
        <v>271</v>
      </c>
      <c r="D39" s="41" t="s">
        <v>9</v>
      </c>
      <c r="E39" s="35">
        <v>2800</v>
      </c>
      <c r="F39" s="46"/>
      <c r="G39" s="43"/>
      <c r="H39" s="35">
        <f t="shared" si="0"/>
        <v>0</v>
      </c>
    </row>
    <row r="40" spans="1:8" s="2" customFormat="1" ht="99.95" customHeight="1" x14ac:dyDescent="0.25">
      <c r="A40" s="44"/>
      <c r="B40" s="43">
        <v>39056</v>
      </c>
      <c r="C40" s="44" t="s">
        <v>272</v>
      </c>
      <c r="D40" s="41" t="s">
        <v>9</v>
      </c>
      <c r="E40" s="35">
        <v>2600</v>
      </c>
      <c r="F40" s="46"/>
      <c r="G40" s="43"/>
      <c r="H40" s="35">
        <f t="shared" si="0"/>
        <v>0</v>
      </c>
    </row>
    <row r="41" spans="1:8" s="2" customFormat="1" ht="99.95" customHeight="1" x14ac:dyDescent="0.25">
      <c r="A41" s="44"/>
      <c r="B41" s="43">
        <v>39057</v>
      </c>
      <c r="C41" s="44" t="s">
        <v>273</v>
      </c>
      <c r="D41" s="41" t="s">
        <v>9</v>
      </c>
      <c r="E41" s="35">
        <v>3120</v>
      </c>
      <c r="F41" s="46"/>
      <c r="G41" s="43"/>
      <c r="H41" s="35">
        <f t="shared" si="0"/>
        <v>0</v>
      </c>
    </row>
    <row r="42" spans="1:8" ht="99.95" customHeight="1" x14ac:dyDescent="0.25">
      <c r="A42" s="22"/>
      <c r="B42" s="43">
        <v>39042</v>
      </c>
      <c r="C42" s="6" t="s">
        <v>274</v>
      </c>
      <c r="D42" s="15" t="s">
        <v>9</v>
      </c>
      <c r="E42" s="35">
        <v>1440</v>
      </c>
      <c r="F42" s="46"/>
      <c r="G42" s="43"/>
      <c r="H42" s="35">
        <f t="shared" si="0"/>
        <v>0</v>
      </c>
    </row>
    <row r="43" spans="1:8" ht="99.95" customHeight="1" x14ac:dyDescent="0.25">
      <c r="A43" s="21"/>
      <c r="B43" s="47">
        <v>39043</v>
      </c>
      <c r="C43" s="6" t="s">
        <v>275</v>
      </c>
      <c r="D43" s="15" t="s">
        <v>9</v>
      </c>
      <c r="E43" s="35">
        <v>2160</v>
      </c>
      <c r="F43" s="46"/>
      <c r="G43" s="48"/>
      <c r="H43" s="35">
        <f t="shared" si="0"/>
        <v>0</v>
      </c>
    </row>
    <row r="44" spans="1:8" ht="99.95" customHeight="1" x14ac:dyDescent="0.25">
      <c r="A44" s="21"/>
      <c r="B44" s="47">
        <v>39044</v>
      </c>
      <c r="C44" s="6" t="s">
        <v>276</v>
      </c>
      <c r="D44" s="15" t="s">
        <v>9</v>
      </c>
      <c r="E44" s="35">
        <v>2880</v>
      </c>
      <c r="F44" s="46"/>
      <c r="G44" s="48"/>
      <c r="H44" s="35">
        <f t="shared" si="0"/>
        <v>0</v>
      </c>
    </row>
    <row r="45" spans="1:8" ht="99.95" customHeight="1" x14ac:dyDescent="0.25">
      <c r="A45" s="19"/>
      <c r="B45" s="47">
        <v>39045</v>
      </c>
      <c r="C45" s="6" t="s">
        <v>278</v>
      </c>
      <c r="D45" s="15" t="s">
        <v>9</v>
      </c>
      <c r="E45" s="35">
        <v>3600</v>
      </c>
      <c r="F45" s="46"/>
      <c r="G45" s="48"/>
      <c r="H45" s="35">
        <f t="shared" si="0"/>
        <v>0</v>
      </c>
    </row>
    <row r="46" spans="1:8" ht="99.95" customHeight="1" x14ac:dyDescent="0.25">
      <c r="A46" s="6"/>
      <c r="B46" s="47">
        <v>39046</v>
      </c>
      <c r="C46" s="6" t="s">
        <v>277</v>
      </c>
      <c r="D46" s="41" t="s">
        <v>9</v>
      </c>
      <c r="E46" s="35">
        <v>4320</v>
      </c>
      <c r="F46" s="46"/>
      <c r="G46" s="48"/>
      <c r="H46" s="35">
        <f t="shared" si="0"/>
        <v>0</v>
      </c>
    </row>
    <row r="47" spans="1:8" ht="99.95" customHeight="1" x14ac:dyDescent="0.25">
      <c r="A47" s="6"/>
      <c r="B47" s="41">
        <v>39004</v>
      </c>
      <c r="C47" s="6" t="s">
        <v>279</v>
      </c>
      <c r="D47" s="41" t="s">
        <v>9</v>
      </c>
      <c r="E47" s="35">
        <v>1560</v>
      </c>
      <c r="F47" s="46"/>
      <c r="G47" s="48"/>
      <c r="H47" s="35">
        <f t="shared" si="0"/>
        <v>0</v>
      </c>
    </row>
    <row r="48" spans="1:8" ht="99.95" customHeight="1" x14ac:dyDescent="0.25">
      <c r="A48" s="6"/>
      <c r="B48" s="41">
        <v>39005</v>
      </c>
      <c r="C48" s="6" t="s">
        <v>280</v>
      </c>
      <c r="D48" s="41" t="s">
        <v>9</v>
      </c>
      <c r="E48" s="35">
        <v>2340</v>
      </c>
      <c r="F48" s="46"/>
      <c r="G48" s="48"/>
      <c r="H48" s="35">
        <f t="shared" si="0"/>
        <v>0</v>
      </c>
    </row>
    <row r="49" spans="1:8" ht="99.95" customHeight="1" x14ac:dyDescent="0.25">
      <c r="A49" s="6"/>
      <c r="B49" s="41">
        <v>39011</v>
      </c>
      <c r="C49" s="6" t="s">
        <v>281</v>
      </c>
      <c r="D49" s="41" t="s">
        <v>9</v>
      </c>
      <c r="E49" s="35">
        <v>3120</v>
      </c>
      <c r="F49" s="46"/>
      <c r="G49" s="48"/>
      <c r="H49" s="35">
        <f t="shared" si="0"/>
        <v>0</v>
      </c>
    </row>
    <row r="50" spans="1:8" ht="99.95" customHeight="1" x14ac:dyDescent="0.25">
      <c r="A50" s="6"/>
      <c r="B50" s="41">
        <v>39010</v>
      </c>
      <c r="C50" s="6" t="s">
        <v>282</v>
      </c>
      <c r="D50" s="41" t="s">
        <v>9</v>
      </c>
      <c r="E50" s="35">
        <v>3900</v>
      </c>
      <c r="F50" s="46"/>
      <c r="G50" s="48"/>
      <c r="H50" s="35">
        <f t="shared" si="0"/>
        <v>0</v>
      </c>
    </row>
    <row r="51" spans="1:8" ht="99.95" customHeight="1" x14ac:dyDescent="0.25">
      <c r="A51" s="6"/>
      <c r="B51" s="41">
        <v>39022</v>
      </c>
      <c r="C51" s="6" t="s">
        <v>283</v>
      </c>
      <c r="D51" s="41" t="s">
        <v>9</v>
      </c>
      <c r="E51" s="35">
        <v>4680</v>
      </c>
      <c r="F51" s="46"/>
      <c r="G51" s="48"/>
      <c r="H51" s="35">
        <f t="shared" si="0"/>
        <v>0</v>
      </c>
    </row>
    <row r="52" spans="1:8" ht="99.95" customHeight="1" x14ac:dyDescent="0.25"/>
    <row r="53" spans="1:8" ht="99.95" customHeight="1" x14ac:dyDescent="0.25"/>
    <row r="54" spans="1:8" ht="99.95" customHeight="1" x14ac:dyDescent="0.25"/>
    <row r="55" spans="1:8" ht="99.95" customHeight="1" x14ac:dyDescent="0.25"/>
    <row r="56" spans="1:8" ht="99.95" customHeight="1" x14ac:dyDescent="0.25"/>
    <row r="57" spans="1:8" ht="99.95" customHeight="1" x14ac:dyDescent="0.25"/>
  </sheetData>
  <sheetProtection algorithmName="SHA-512" hashValue="YmCMiDp81kP3wwMViuRLAbBAPxAN/tJYLIVPWQB+vNi+8bdHSZXLfEKEc6PKy6c6XfQ/lYp4iYbeduOkTA/IVg==" saltValue="1fmT6zth8xto05mAWjRJNg==" spinCount="100000" sheet="1" objects="1" scenarios="1"/>
  <protectedRanges>
    <protectedRange sqref="G12:G51" name="Диапазон2"/>
    <protectedRange sqref="F12:F51" name="Диапазон3"/>
  </protectedRanges>
  <customSheetViews>
    <customSheetView guid="{2DF5AEDA-F811-4ED7-921B-FB624F923291}" scale="80">
      <pane xSplit="1" ySplit="11" topLeftCell="B12" activePane="bottomRight" state="frozen"/>
      <selection pane="bottomRight" activeCell="G14" sqref="G14"/>
      <pageMargins left="0.7" right="0.7" top="0.75" bottom="0.75" header="0.3" footer="0.3"/>
      <pageSetup paperSize="9" orientation="portrait" r:id="rId1"/>
    </customSheetView>
  </customSheetViews>
  <mergeCells count="9">
    <mergeCell ref="J5:N12"/>
    <mergeCell ref="A27:A28"/>
    <mergeCell ref="A29:A30"/>
    <mergeCell ref="A31:A32"/>
    <mergeCell ref="A12:A13"/>
    <mergeCell ref="A14:A16"/>
    <mergeCell ref="A20:A21"/>
    <mergeCell ref="A22:A23"/>
    <mergeCell ref="A25:A26"/>
  </mergeCells>
  <hyperlinks>
    <hyperlink ref="A9" r:id="rId2"/>
  </hyperlinks>
  <pageMargins left="0.7" right="0.7" top="0.75" bottom="0.75" header="0.3" footer="0.3"/>
  <pageSetup paperSize="9" orientation="portrait" r:id="rId3"/>
  <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8:I31"/>
  <sheetViews>
    <sheetView zoomScale="80" zoomScaleNormal="80" workbookViewId="0">
      <selection activeCell="K13" sqref="K13"/>
    </sheetView>
  </sheetViews>
  <sheetFormatPr defaultRowHeight="15" x14ac:dyDescent="0.25"/>
  <cols>
    <col min="1" max="1" width="29" customWidth="1"/>
    <col min="2" max="2" width="12" customWidth="1"/>
    <col min="3" max="3" width="18.42578125" customWidth="1"/>
    <col min="4" max="4" width="40.85546875" customWidth="1"/>
    <col min="5" max="5" width="10.140625" customWidth="1"/>
    <col min="6" max="6" width="16.28515625" customWidth="1"/>
    <col min="7" max="7" width="22.28515625" customWidth="1"/>
    <col min="8" max="8" width="9.5703125" customWidth="1"/>
    <col min="9" max="9" width="17.42578125" customWidth="1"/>
  </cols>
  <sheetData>
    <row r="8" spans="1:9" ht="45" customHeight="1" x14ac:dyDescent="0.25"/>
    <row r="9" spans="1:9" ht="34.5" customHeight="1" x14ac:dyDescent="0.5">
      <c r="A9" s="1" t="s">
        <v>0</v>
      </c>
      <c r="B9" s="1"/>
      <c r="C9" s="2"/>
      <c r="D9" s="13" t="s">
        <v>29</v>
      </c>
      <c r="E9" s="13"/>
      <c r="F9" s="13"/>
      <c r="G9" s="14"/>
      <c r="H9" s="14"/>
      <c r="I9" s="14"/>
    </row>
    <row r="10" spans="1:9" ht="15.75" thickBot="1" x14ac:dyDescent="0.3"/>
    <row r="11" spans="1:9" ht="15.75" thickBot="1" x14ac:dyDescent="0.3">
      <c r="H11" s="17" t="s">
        <v>30</v>
      </c>
      <c r="I11" s="16"/>
    </row>
    <row r="12" spans="1:9" ht="36.75" customHeight="1" x14ac:dyDescent="0.25">
      <c r="A12" s="3" t="s">
        <v>1</v>
      </c>
      <c r="B12" s="3" t="s">
        <v>5</v>
      </c>
      <c r="C12" s="3" t="s">
        <v>2</v>
      </c>
      <c r="D12" s="3" t="s">
        <v>3</v>
      </c>
      <c r="E12" s="3" t="s">
        <v>4</v>
      </c>
      <c r="F12" s="4" t="s">
        <v>6</v>
      </c>
      <c r="G12" s="4" t="s">
        <v>31</v>
      </c>
      <c r="H12" s="3" t="s">
        <v>7</v>
      </c>
      <c r="I12" s="3" t="s">
        <v>8</v>
      </c>
    </row>
    <row r="13" spans="1:9" ht="20.100000000000001" customHeight="1" x14ac:dyDescent="0.25">
      <c r="A13" s="21"/>
      <c r="B13" s="15"/>
      <c r="C13" s="15"/>
      <c r="D13" s="6"/>
      <c r="E13" s="15" t="s">
        <v>9</v>
      </c>
      <c r="F13" s="20"/>
      <c r="G13" s="20"/>
      <c r="H13" s="6"/>
      <c r="I13" s="6"/>
    </row>
    <row r="14" spans="1:9" ht="20.100000000000001" customHeight="1" x14ac:dyDescent="0.25">
      <c r="A14" s="21"/>
      <c r="B14" s="15"/>
      <c r="C14" s="15"/>
      <c r="D14" s="6"/>
      <c r="E14" s="15" t="s">
        <v>9</v>
      </c>
      <c r="F14" s="20"/>
      <c r="G14" s="20"/>
      <c r="H14" s="6"/>
      <c r="I14" s="6"/>
    </row>
    <row r="15" spans="1:9" ht="20.100000000000001" customHeight="1" x14ac:dyDescent="0.25">
      <c r="A15" s="21"/>
      <c r="B15" s="15"/>
      <c r="C15" s="15"/>
      <c r="D15" s="6"/>
      <c r="E15" s="15" t="s">
        <v>9</v>
      </c>
      <c r="F15" s="20"/>
      <c r="G15" s="20"/>
      <c r="H15" s="6"/>
      <c r="I15" s="6"/>
    </row>
    <row r="16" spans="1:9" ht="20.100000000000001" customHeight="1" x14ac:dyDescent="0.25">
      <c r="A16" s="21"/>
      <c r="B16" s="15"/>
      <c r="C16" s="15"/>
      <c r="D16" s="8"/>
      <c r="E16" s="15" t="s">
        <v>9</v>
      </c>
      <c r="F16" s="20"/>
      <c r="G16" s="20"/>
      <c r="H16" s="6"/>
      <c r="I16" s="6"/>
    </row>
    <row r="17" spans="1:9" ht="20.100000000000001" customHeight="1" x14ac:dyDescent="0.25">
      <c r="A17" s="21"/>
      <c r="B17" s="15"/>
      <c r="C17" s="15"/>
      <c r="D17" s="8"/>
      <c r="E17" s="15" t="s">
        <v>9</v>
      </c>
      <c r="F17" s="20"/>
      <c r="G17" s="20"/>
      <c r="H17" s="6"/>
      <c r="I17" s="6"/>
    </row>
    <row r="18" spans="1:9" ht="20.100000000000001" customHeight="1" x14ac:dyDescent="0.25">
      <c r="A18" s="21"/>
      <c r="B18" s="15"/>
      <c r="C18" s="15"/>
      <c r="D18" s="8"/>
      <c r="E18" s="15" t="s">
        <v>9</v>
      </c>
      <c r="F18" s="20"/>
      <c r="G18" s="20"/>
      <c r="H18" s="6"/>
      <c r="I18" s="6"/>
    </row>
    <row r="19" spans="1:9" ht="20.100000000000001" customHeight="1" x14ac:dyDescent="0.25">
      <c r="A19" s="21"/>
      <c r="B19" s="15"/>
      <c r="C19" s="15"/>
      <c r="D19" s="8"/>
      <c r="E19" s="15" t="s">
        <v>9</v>
      </c>
      <c r="F19" s="20"/>
      <c r="G19" s="20"/>
      <c r="H19" s="6"/>
      <c r="I19" s="6"/>
    </row>
    <row r="20" spans="1:9" ht="20.100000000000001" customHeight="1" x14ac:dyDescent="0.25">
      <c r="A20" s="21"/>
      <c r="B20" s="15"/>
      <c r="C20" s="15"/>
      <c r="D20" s="8"/>
      <c r="E20" s="15" t="s">
        <v>9</v>
      </c>
      <c r="F20" s="20"/>
      <c r="G20" s="20"/>
      <c r="H20" s="6"/>
      <c r="I20" s="6"/>
    </row>
    <row r="21" spans="1:9" ht="20.100000000000001" customHeight="1" x14ac:dyDescent="0.25">
      <c r="A21" s="21"/>
      <c r="B21" s="15"/>
      <c r="C21" s="15"/>
      <c r="D21" s="8"/>
      <c r="E21" s="15" t="s">
        <v>9</v>
      </c>
      <c r="F21" s="20"/>
      <c r="G21" s="20"/>
      <c r="H21" s="6"/>
      <c r="I21" s="6"/>
    </row>
    <row r="22" spans="1:9" s="2" customFormat="1" ht="20.100000000000001" customHeight="1" x14ac:dyDescent="0.25">
      <c r="A22" s="23"/>
      <c r="B22" s="9"/>
      <c r="C22" s="10"/>
      <c r="D22" s="8"/>
      <c r="E22" s="15" t="s">
        <v>9</v>
      </c>
      <c r="F22" s="20"/>
      <c r="G22" s="20"/>
      <c r="H22" s="12"/>
      <c r="I22" s="12"/>
    </row>
    <row r="23" spans="1:9" ht="20.100000000000001" customHeight="1" x14ac:dyDescent="0.25">
      <c r="A23" s="23"/>
      <c r="B23" s="9"/>
      <c r="C23" s="11"/>
      <c r="D23" s="7"/>
      <c r="E23" s="15" t="s">
        <v>9</v>
      </c>
      <c r="F23" s="20"/>
      <c r="G23" s="20"/>
      <c r="H23" s="6"/>
      <c r="I23" s="6"/>
    </row>
    <row r="24" spans="1:9" ht="20.100000000000001" customHeight="1" x14ac:dyDescent="0.25">
      <c r="A24" s="23"/>
      <c r="B24" s="9"/>
      <c r="C24" s="11"/>
      <c r="D24" s="7"/>
      <c r="E24" s="15" t="s">
        <v>9</v>
      </c>
      <c r="F24" s="20"/>
      <c r="G24" s="20"/>
      <c r="H24" s="6"/>
      <c r="I24" s="6"/>
    </row>
    <row r="25" spans="1:9" ht="20.100000000000001" customHeight="1" x14ac:dyDescent="0.25">
      <c r="A25" s="23"/>
      <c r="B25" s="9"/>
      <c r="C25" s="11"/>
      <c r="D25" s="7"/>
      <c r="E25" s="15" t="s">
        <v>9</v>
      </c>
      <c r="F25" s="20"/>
      <c r="G25" s="20"/>
      <c r="H25" s="6"/>
      <c r="I25" s="6"/>
    </row>
    <row r="26" spans="1:9" ht="20.100000000000001" customHeight="1" x14ac:dyDescent="0.25">
      <c r="A26" s="23"/>
      <c r="B26" s="9"/>
      <c r="C26" s="11"/>
      <c r="D26" s="7"/>
      <c r="E26" s="15" t="s">
        <v>9</v>
      </c>
      <c r="F26" s="20"/>
      <c r="G26" s="20"/>
      <c r="H26" s="6"/>
      <c r="I26" s="6"/>
    </row>
    <row r="27" spans="1:9" ht="20.100000000000001" customHeight="1" x14ac:dyDescent="0.25">
      <c r="A27" s="23"/>
      <c r="B27" s="9"/>
      <c r="C27" s="11"/>
      <c r="D27" s="7"/>
      <c r="E27" s="15" t="s">
        <v>9</v>
      </c>
      <c r="F27" s="20"/>
      <c r="G27" s="20"/>
      <c r="H27" s="6"/>
      <c r="I27" s="6"/>
    </row>
    <row r="28" spans="1:9" ht="20.100000000000001" customHeight="1" x14ac:dyDescent="0.25">
      <c r="A28" s="23"/>
      <c r="B28" s="9"/>
      <c r="C28" s="11"/>
      <c r="D28" s="7"/>
      <c r="E28" s="15" t="s">
        <v>9</v>
      </c>
      <c r="F28" s="20"/>
      <c r="G28" s="20"/>
      <c r="H28" s="6"/>
      <c r="I28" s="6"/>
    </row>
    <row r="29" spans="1:9" ht="20.100000000000001" customHeight="1" x14ac:dyDescent="0.25">
      <c r="A29" s="23"/>
      <c r="B29" s="9"/>
      <c r="C29" s="11"/>
      <c r="D29" s="7"/>
      <c r="E29" s="15" t="s">
        <v>9</v>
      </c>
      <c r="F29" s="20"/>
      <c r="G29" s="20"/>
      <c r="H29" s="6"/>
      <c r="I29" s="6"/>
    </row>
    <row r="30" spans="1:9" ht="20.100000000000001" customHeight="1" x14ac:dyDescent="0.25">
      <c r="A30" s="23"/>
      <c r="B30" s="9"/>
      <c r="C30" s="11"/>
      <c r="D30" s="7"/>
      <c r="E30" s="15" t="s">
        <v>9</v>
      </c>
      <c r="F30" s="20"/>
      <c r="G30" s="20"/>
      <c r="H30" s="6"/>
      <c r="I30" s="6"/>
    </row>
    <row r="31" spans="1:9" ht="20.100000000000001" customHeight="1" x14ac:dyDescent="0.25">
      <c r="A31" s="23"/>
      <c r="B31" s="9"/>
      <c r="C31" s="11"/>
      <c r="D31" s="7"/>
      <c r="E31" s="15" t="s">
        <v>9</v>
      </c>
      <c r="F31" s="20"/>
      <c r="G31" s="20"/>
      <c r="H31" s="6"/>
      <c r="I31" s="6"/>
    </row>
  </sheetData>
  <customSheetViews>
    <customSheetView guid="{2DF5AEDA-F811-4ED7-921B-FB624F923291}" scale="80" state="hidden">
      <selection activeCell="K13" sqref="K13"/>
      <pageMargins left="0.7" right="0.7" top="0.75" bottom="0.75" header="0.3" footer="0.3"/>
    </customSheetView>
  </customSheetViews>
  <hyperlinks>
    <hyperlink ref="A9" r:id="rId1"/>
  </hyperlinks>
  <pageMargins left="0.7" right="0.7" top="0.75" bottom="0.75" header="0.3" footer="0.3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8:I31"/>
  <sheetViews>
    <sheetView zoomScale="80" zoomScaleNormal="80" workbookViewId="0">
      <selection activeCell="K8" sqref="K8"/>
    </sheetView>
  </sheetViews>
  <sheetFormatPr defaultRowHeight="15" x14ac:dyDescent="0.25"/>
  <cols>
    <col min="1" max="1" width="29" customWidth="1"/>
    <col min="2" max="2" width="12" customWidth="1"/>
    <col min="3" max="3" width="18.42578125" customWidth="1"/>
    <col min="4" max="4" width="40.85546875" customWidth="1"/>
    <col min="5" max="5" width="10.140625" customWidth="1"/>
    <col min="6" max="6" width="16.28515625" customWidth="1"/>
    <col min="7" max="7" width="22.28515625" customWidth="1"/>
    <col min="8" max="8" width="9.5703125" customWidth="1"/>
    <col min="9" max="9" width="17.42578125" customWidth="1"/>
  </cols>
  <sheetData>
    <row r="8" spans="1:9" ht="45" customHeight="1" x14ac:dyDescent="0.25"/>
    <row r="9" spans="1:9" ht="34.5" customHeight="1" x14ac:dyDescent="0.5">
      <c r="A9" s="1" t="s">
        <v>0</v>
      </c>
      <c r="B9" s="1"/>
      <c r="C9" s="2"/>
      <c r="D9" s="13" t="s">
        <v>29</v>
      </c>
      <c r="E9" s="13"/>
      <c r="F9" s="13"/>
      <c r="G9" s="14"/>
      <c r="H9" s="14"/>
      <c r="I9" s="14"/>
    </row>
    <row r="10" spans="1:9" ht="15.75" thickBot="1" x14ac:dyDescent="0.3"/>
    <row r="11" spans="1:9" ht="15.75" thickBot="1" x14ac:dyDescent="0.3">
      <c r="H11" s="17" t="s">
        <v>30</v>
      </c>
      <c r="I11" s="16"/>
    </row>
    <row r="12" spans="1:9" ht="36.75" customHeight="1" x14ac:dyDescent="0.25">
      <c r="A12" s="3" t="s">
        <v>1</v>
      </c>
      <c r="B12" s="3" t="s">
        <v>5</v>
      </c>
      <c r="C12" s="3" t="s">
        <v>2</v>
      </c>
      <c r="D12" s="3" t="s">
        <v>3</v>
      </c>
      <c r="E12" s="3" t="s">
        <v>4</v>
      </c>
      <c r="F12" s="4" t="s">
        <v>6</v>
      </c>
      <c r="G12" s="4" t="s">
        <v>31</v>
      </c>
      <c r="H12" s="3" t="s">
        <v>7</v>
      </c>
      <c r="I12" s="3" t="s">
        <v>8</v>
      </c>
    </row>
    <row r="13" spans="1:9" ht="20.100000000000001" customHeight="1" x14ac:dyDescent="0.25">
      <c r="A13" s="21"/>
      <c r="B13" s="15"/>
      <c r="C13" s="15"/>
      <c r="D13" s="6"/>
      <c r="E13" s="15" t="s">
        <v>9</v>
      </c>
      <c r="F13" s="20"/>
      <c r="G13" s="20"/>
      <c r="H13" s="6"/>
      <c r="I13" s="6"/>
    </row>
    <row r="14" spans="1:9" ht="20.100000000000001" customHeight="1" x14ac:dyDescent="0.25">
      <c r="A14" s="21"/>
      <c r="B14" s="15"/>
      <c r="C14" s="15"/>
      <c r="D14" s="6"/>
      <c r="E14" s="15" t="s">
        <v>9</v>
      </c>
      <c r="F14" s="20"/>
      <c r="G14" s="20"/>
      <c r="H14" s="6"/>
      <c r="I14" s="6"/>
    </row>
    <row r="15" spans="1:9" ht="20.100000000000001" customHeight="1" x14ac:dyDescent="0.25">
      <c r="A15" s="21"/>
      <c r="B15" s="15"/>
      <c r="C15" s="15"/>
      <c r="D15" s="6"/>
      <c r="E15" s="15" t="s">
        <v>9</v>
      </c>
      <c r="F15" s="20"/>
      <c r="G15" s="20"/>
      <c r="H15" s="6"/>
      <c r="I15" s="6"/>
    </row>
    <row r="16" spans="1:9" ht="20.100000000000001" customHeight="1" x14ac:dyDescent="0.25">
      <c r="A16" s="21"/>
      <c r="B16" s="15"/>
      <c r="C16" s="15"/>
      <c r="D16" s="8"/>
      <c r="E16" s="15" t="s">
        <v>9</v>
      </c>
      <c r="F16" s="20"/>
      <c r="G16" s="20"/>
      <c r="H16" s="6"/>
      <c r="I16" s="6"/>
    </row>
    <row r="17" spans="1:9" ht="20.100000000000001" customHeight="1" x14ac:dyDescent="0.25">
      <c r="A17" s="21"/>
      <c r="B17" s="15"/>
      <c r="C17" s="15"/>
      <c r="D17" s="8"/>
      <c r="E17" s="15" t="s">
        <v>9</v>
      </c>
      <c r="F17" s="20"/>
      <c r="G17" s="20"/>
      <c r="H17" s="6"/>
      <c r="I17" s="6"/>
    </row>
    <row r="18" spans="1:9" ht="20.100000000000001" customHeight="1" x14ac:dyDescent="0.25">
      <c r="A18" s="21"/>
      <c r="B18" s="15"/>
      <c r="C18" s="15"/>
      <c r="D18" s="8"/>
      <c r="E18" s="15" t="s">
        <v>9</v>
      </c>
      <c r="F18" s="20"/>
      <c r="G18" s="20"/>
      <c r="H18" s="6"/>
      <c r="I18" s="6"/>
    </row>
    <row r="19" spans="1:9" ht="20.100000000000001" customHeight="1" x14ac:dyDescent="0.25">
      <c r="A19" s="21"/>
      <c r="B19" s="15"/>
      <c r="C19" s="15"/>
      <c r="D19" s="8"/>
      <c r="E19" s="15" t="s">
        <v>9</v>
      </c>
      <c r="F19" s="20"/>
      <c r="G19" s="20"/>
      <c r="H19" s="6"/>
      <c r="I19" s="6"/>
    </row>
    <row r="20" spans="1:9" ht="20.100000000000001" customHeight="1" x14ac:dyDescent="0.25">
      <c r="A20" s="21"/>
      <c r="B20" s="15"/>
      <c r="C20" s="15"/>
      <c r="D20" s="8"/>
      <c r="E20" s="15" t="s">
        <v>9</v>
      </c>
      <c r="F20" s="20"/>
      <c r="G20" s="20"/>
      <c r="H20" s="6"/>
      <c r="I20" s="6"/>
    </row>
    <row r="21" spans="1:9" ht="20.100000000000001" customHeight="1" x14ac:dyDescent="0.25">
      <c r="A21" s="21"/>
      <c r="B21" s="15"/>
      <c r="C21" s="15"/>
      <c r="D21" s="8"/>
      <c r="E21" s="15" t="s">
        <v>9</v>
      </c>
      <c r="F21" s="20"/>
      <c r="G21" s="20"/>
      <c r="H21" s="6"/>
      <c r="I21" s="6"/>
    </row>
    <row r="22" spans="1:9" s="2" customFormat="1" ht="20.100000000000001" customHeight="1" x14ac:dyDescent="0.25">
      <c r="A22" s="23"/>
      <c r="B22" s="9"/>
      <c r="C22" s="10"/>
      <c r="D22" s="8"/>
      <c r="E22" s="15" t="s">
        <v>9</v>
      </c>
      <c r="F22" s="20"/>
      <c r="G22" s="20"/>
      <c r="H22" s="12"/>
      <c r="I22" s="12"/>
    </row>
    <row r="23" spans="1:9" ht="20.100000000000001" customHeight="1" x14ac:dyDescent="0.25">
      <c r="A23" s="23"/>
      <c r="B23" s="9"/>
      <c r="C23" s="11"/>
      <c r="D23" s="7"/>
      <c r="E23" s="15" t="s">
        <v>9</v>
      </c>
      <c r="F23" s="20"/>
      <c r="G23" s="20"/>
      <c r="H23" s="6"/>
      <c r="I23" s="6"/>
    </row>
    <row r="24" spans="1:9" ht="20.100000000000001" customHeight="1" x14ac:dyDescent="0.25">
      <c r="A24" s="23"/>
      <c r="B24" s="9"/>
      <c r="C24" s="11"/>
      <c r="D24" s="7"/>
      <c r="E24" s="15" t="s">
        <v>9</v>
      </c>
      <c r="F24" s="20"/>
      <c r="G24" s="20"/>
      <c r="H24" s="6"/>
      <c r="I24" s="6"/>
    </row>
    <row r="25" spans="1:9" ht="20.100000000000001" customHeight="1" x14ac:dyDescent="0.25">
      <c r="A25" s="23"/>
      <c r="B25" s="9"/>
      <c r="C25" s="11"/>
      <c r="D25" s="7"/>
      <c r="E25" s="15" t="s">
        <v>9</v>
      </c>
      <c r="F25" s="20"/>
      <c r="G25" s="20"/>
      <c r="H25" s="6"/>
      <c r="I25" s="6"/>
    </row>
    <row r="26" spans="1:9" ht="20.100000000000001" customHeight="1" x14ac:dyDescent="0.25">
      <c r="A26" s="23"/>
      <c r="B26" s="9"/>
      <c r="C26" s="11"/>
      <c r="D26" s="7"/>
      <c r="E26" s="15" t="s">
        <v>9</v>
      </c>
      <c r="F26" s="20"/>
      <c r="G26" s="20"/>
      <c r="H26" s="6"/>
      <c r="I26" s="6"/>
    </row>
    <row r="27" spans="1:9" ht="20.100000000000001" customHeight="1" x14ac:dyDescent="0.25">
      <c r="A27" s="23"/>
      <c r="B27" s="9"/>
      <c r="C27" s="11"/>
      <c r="D27" s="7"/>
      <c r="E27" s="15" t="s">
        <v>9</v>
      </c>
      <c r="F27" s="20"/>
      <c r="G27" s="20"/>
      <c r="H27" s="6"/>
      <c r="I27" s="6"/>
    </row>
    <row r="28" spans="1:9" ht="20.100000000000001" customHeight="1" x14ac:dyDescent="0.25">
      <c r="A28" s="23"/>
      <c r="B28" s="9"/>
      <c r="C28" s="11"/>
      <c r="D28" s="7"/>
      <c r="E28" s="15" t="s">
        <v>9</v>
      </c>
      <c r="F28" s="20"/>
      <c r="G28" s="20"/>
      <c r="H28" s="6"/>
      <c r="I28" s="6"/>
    </row>
    <row r="29" spans="1:9" ht="20.100000000000001" customHeight="1" x14ac:dyDescent="0.25">
      <c r="A29" s="23"/>
      <c r="B29" s="9"/>
      <c r="C29" s="11"/>
      <c r="D29" s="7"/>
      <c r="E29" s="15" t="s">
        <v>9</v>
      </c>
      <c r="F29" s="20"/>
      <c r="G29" s="20"/>
      <c r="H29" s="6"/>
      <c r="I29" s="6"/>
    </row>
    <row r="30" spans="1:9" ht="20.100000000000001" customHeight="1" x14ac:dyDescent="0.25">
      <c r="A30" s="23"/>
      <c r="B30" s="9"/>
      <c r="C30" s="11"/>
      <c r="D30" s="7"/>
      <c r="E30" s="15" t="s">
        <v>9</v>
      </c>
      <c r="F30" s="20"/>
      <c r="G30" s="20"/>
      <c r="H30" s="6"/>
      <c r="I30" s="6"/>
    </row>
    <row r="31" spans="1:9" ht="20.100000000000001" customHeight="1" x14ac:dyDescent="0.25">
      <c r="A31" s="23"/>
      <c r="B31" s="9"/>
      <c r="C31" s="11"/>
      <c r="D31" s="7"/>
      <c r="E31" s="15" t="s">
        <v>9</v>
      </c>
      <c r="F31" s="20"/>
      <c r="G31" s="20"/>
      <c r="H31" s="6"/>
      <c r="I31" s="6"/>
    </row>
  </sheetData>
  <customSheetViews>
    <customSheetView guid="{2DF5AEDA-F811-4ED7-921B-FB624F923291}" scale="80" state="hidden">
      <selection activeCell="K8" sqref="K8"/>
      <pageMargins left="0.7" right="0.7" top="0.75" bottom="0.75" header="0.3" footer="0.3"/>
    </customSheetView>
  </customSheetViews>
  <hyperlinks>
    <hyperlink ref="A9" r:id="rId1"/>
  </hyperlinks>
  <pageMargins left="0.7" right="0.7" top="0.75" bottom="0.75" header="0.3" footer="0.3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8:I31"/>
  <sheetViews>
    <sheetView zoomScale="80" zoomScaleNormal="80" workbookViewId="0">
      <selection activeCell="D19" sqref="D19"/>
    </sheetView>
  </sheetViews>
  <sheetFormatPr defaultRowHeight="15" x14ac:dyDescent="0.25"/>
  <cols>
    <col min="1" max="1" width="29" customWidth="1"/>
    <col min="2" max="2" width="12" customWidth="1"/>
    <col min="3" max="3" width="18.42578125" customWidth="1"/>
    <col min="4" max="4" width="40.85546875" customWidth="1"/>
    <col min="5" max="5" width="10.140625" customWidth="1"/>
    <col min="6" max="6" width="16.28515625" customWidth="1"/>
    <col min="7" max="7" width="22.28515625" customWidth="1"/>
    <col min="8" max="8" width="9.5703125" customWidth="1"/>
    <col min="9" max="9" width="17.42578125" customWidth="1"/>
  </cols>
  <sheetData>
    <row r="8" spans="1:9" ht="45" customHeight="1" x14ac:dyDescent="0.25"/>
    <row r="9" spans="1:9" ht="34.5" customHeight="1" x14ac:dyDescent="0.5">
      <c r="A9" s="1" t="s">
        <v>0</v>
      </c>
      <c r="B9" s="1"/>
      <c r="C9" s="2"/>
      <c r="D9" s="13" t="s">
        <v>29</v>
      </c>
      <c r="E9" s="13"/>
      <c r="F9" s="13"/>
      <c r="G9" s="14"/>
      <c r="H9" s="14"/>
      <c r="I9" s="14"/>
    </row>
    <row r="10" spans="1:9" ht="15.75" thickBot="1" x14ac:dyDescent="0.3"/>
    <row r="11" spans="1:9" ht="15.75" thickBot="1" x14ac:dyDescent="0.3">
      <c r="H11" s="17" t="s">
        <v>30</v>
      </c>
      <c r="I11" s="16"/>
    </row>
    <row r="12" spans="1:9" ht="36.75" customHeight="1" x14ac:dyDescent="0.25">
      <c r="A12" s="3" t="s">
        <v>1</v>
      </c>
      <c r="B12" s="3" t="s">
        <v>5</v>
      </c>
      <c r="C12" s="3" t="s">
        <v>2</v>
      </c>
      <c r="D12" s="3" t="s">
        <v>3</v>
      </c>
      <c r="E12" s="3" t="s">
        <v>4</v>
      </c>
      <c r="F12" s="4" t="s">
        <v>6</v>
      </c>
      <c r="G12" s="4" t="s">
        <v>31</v>
      </c>
      <c r="H12" s="3" t="s">
        <v>7</v>
      </c>
      <c r="I12" s="3" t="s">
        <v>8</v>
      </c>
    </row>
    <row r="13" spans="1:9" ht="20.100000000000001" customHeight="1" x14ac:dyDescent="0.25">
      <c r="A13" s="21"/>
      <c r="B13" s="15"/>
      <c r="C13" s="15"/>
      <c r="D13" s="6"/>
      <c r="E13" s="15" t="s">
        <v>9</v>
      </c>
      <c r="F13" s="20"/>
      <c r="G13" s="20"/>
      <c r="H13" s="6"/>
      <c r="I13" s="6"/>
    </row>
    <row r="14" spans="1:9" ht="20.100000000000001" customHeight="1" x14ac:dyDescent="0.25">
      <c r="A14" s="21"/>
      <c r="B14" s="15"/>
      <c r="C14" s="15"/>
      <c r="D14" s="6"/>
      <c r="E14" s="15" t="s">
        <v>9</v>
      </c>
      <c r="F14" s="20"/>
      <c r="G14" s="20"/>
      <c r="H14" s="6"/>
      <c r="I14" s="6"/>
    </row>
    <row r="15" spans="1:9" ht="20.100000000000001" customHeight="1" x14ac:dyDescent="0.25">
      <c r="A15" s="21"/>
      <c r="B15" s="15"/>
      <c r="C15" s="15"/>
      <c r="D15" s="6"/>
      <c r="E15" s="15" t="s">
        <v>9</v>
      </c>
      <c r="F15" s="20"/>
      <c r="G15" s="20"/>
      <c r="H15" s="6"/>
      <c r="I15" s="6"/>
    </row>
    <row r="16" spans="1:9" ht="20.100000000000001" customHeight="1" x14ac:dyDescent="0.25">
      <c r="A16" s="21"/>
      <c r="B16" s="15"/>
      <c r="C16" s="15"/>
      <c r="D16" s="8"/>
      <c r="E16" s="15" t="s">
        <v>9</v>
      </c>
      <c r="F16" s="20"/>
      <c r="G16" s="20"/>
      <c r="H16" s="6"/>
      <c r="I16" s="6"/>
    </row>
    <row r="17" spans="1:9" ht="20.100000000000001" customHeight="1" x14ac:dyDescent="0.25">
      <c r="A17" s="21"/>
      <c r="B17" s="15"/>
      <c r="C17" s="15"/>
      <c r="D17" s="8"/>
      <c r="E17" s="15" t="s">
        <v>9</v>
      </c>
      <c r="F17" s="20"/>
      <c r="G17" s="20"/>
      <c r="H17" s="6"/>
      <c r="I17" s="6"/>
    </row>
    <row r="18" spans="1:9" ht="20.100000000000001" customHeight="1" x14ac:dyDescent="0.25">
      <c r="A18" s="21"/>
      <c r="B18" s="15"/>
      <c r="C18" s="15"/>
      <c r="D18" s="8"/>
      <c r="E18" s="15" t="s">
        <v>9</v>
      </c>
      <c r="F18" s="20"/>
      <c r="G18" s="20"/>
      <c r="H18" s="6"/>
      <c r="I18" s="6"/>
    </row>
    <row r="19" spans="1:9" ht="20.100000000000001" customHeight="1" x14ac:dyDescent="0.25">
      <c r="A19" s="21"/>
      <c r="B19" s="15"/>
      <c r="C19" s="15"/>
      <c r="D19" s="8"/>
      <c r="E19" s="15" t="s">
        <v>9</v>
      </c>
      <c r="F19" s="20"/>
      <c r="G19" s="20"/>
      <c r="H19" s="6"/>
      <c r="I19" s="6"/>
    </row>
    <row r="20" spans="1:9" ht="20.100000000000001" customHeight="1" x14ac:dyDescent="0.25">
      <c r="A20" s="21"/>
      <c r="B20" s="15"/>
      <c r="C20" s="15"/>
      <c r="D20" s="8"/>
      <c r="E20" s="15" t="s">
        <v>9</v>
      </c>
      <c r="F20" s="20"/>
      <c r="G20" s="20"/>
      <c r="H20" s="6"/>
      <c r="I20" s="6"/>
    </row>
    <row r="21" spans="1:9" ht="20.100000000000001" customHeight="1" x14ac:dyDescent="0.25">
      <c r="A21" s="21"/>
      <c r="B21" s="15"/>
      <c r="C21" s="15"/>
      <c r="D21" s="8"/>
      <c r="E21" s="15" t="s">
        <v>9</v>
      </c>
      <c r="F21" s="20"/>
      <c r="G21" s="20"/>
      <c r="H21" s="6"/>
      <c r="I21" s="6"/>
    </row>
    <row r="22" spans="1:9" s="2" customFormat="1" ht="20.100000000000001" customHeight="1" x14ac:dyDescent="0.25">
      <c r="A22" s="23"/>
      <c r="B22" s="9"/>
      <c r="C22" s="10"/>
      <c r="D22" s="8"/>
      <c r="E22" s="15" t="s">
        <v>9</v>
      </c>
      <c r="F22" s="20"/>
      <c r="G22" s="20"/>
      <c r="H22" s="12"/>
      <c r="I22" s="12"/>
    </row>
    <row r="23" spans="1:9" ht="20.100000000000001" customHeight="1" x14ac:dyDescent="0.25">
      <c r="A23" s="23"/>
      <c r="B23" s="9"/>
      <c r="C23" s="11"/>
      <c r="D23" s="7"/>
      <c r="E23" s="15" t="s">
        <v>9</v>
      </c>
      <c r="F23" s="20"/>
      <c r="G23" s="20"/>
      <c r="H23" s="6"/>
      <c r="I23" s="6"/>
    </row>
    <row r="24" spans="1:9" ht="20.100000000000001" customHeight="1" x14ac:dyDescent="0.25">
      <c r="A24" s="23"/>
      <c r="B24" s="9"/>
      <c r="C24" s="11"/>
      <c r="D24" s="7"/>
      <c r="E24" s="15" t="s">
        <v>9</v>
      </c>
      <c r="F24" s="20"/>
      <c r="G24" s="20"/>
      <c r="H24" s="6"/>
      <c r="I24" s="6"/>
    </row>
    <row r="25" spans="1:9" ht="20.100000000000001" customHeight="1" x14ac:dyDescent="0.25">
      <c r="A25" s="23"/>
      <c r="B25" s="9"/>
      <c r="C25" s="11"/>
      <c r="D25" s="7"/>
      <c r="E25" s="15" t="s">
        <v>9</v>
      </c>
      <c r="F25" s="20"/>
      <c r="G25" s="20"/>
      <c r="H25" s="6"/>
      <c r="I25" s="6"/>
    </row>
    <row r="26" spans="1:9" ht="20.100000000000001" customHeight="1" x14ac:dyDescent="0.25">
      <c r="A26" s="23"/>
      <c r="B26" s="9"/>
      <c r="C26" s="11"/>
      <c r="D26" s="7"/>
      <c r="E26" s="15" t="s">
        <v>9</v>
      </c>
      <c r="F26" s="20"/>
      <c r="G26" s="20"/>
      <c r="H26" s="6"/>
      <c r="I26" s="6"/>
    </row>
    <row r="27" spans="1:9" ht="20.100000000000001" customHeight="1" x14ac:dyDescent="0.25">
      <c r="A27" s="23"/>
      <c r="B27" s="9"/>
      <c r="C27" s="11"/>
      <c r="D27" s="7"/>
      <c r="E27" s="15" t="s">
        <v>9</v>
      </c>
      <c r="F27" s="20"/>
      <c r="G27" s="20"/>
      <c r="H27" s="6"/>
      <c r="I27" s="6"/>
    </row>
    <row r="28" spans="1:9" ht="20.100000000000001" customHeight="1" x14ac:dyDescent="0.25">
      <c r="A28" s="23"/>
      <c r="B28" s="9"/>
      <c r="C28" s="11"/>
      <c r="D28" s="7"/>
      <c r="E28" s="15" t="s">
        <v>9</v>
      </c>
      <c r="F28" s="20"/>
      <c r="G28" s="20"/>
      <c r="H28" s="6"/>
      <c r="I28" s="6"/>
    </row>
    <row r="29" spans="1:9" ht="20.100000000000001" customHeight="1" x14ac:dyDescent="0.25">
      <c r="A29" s="23"/>
      <c r="B29" s="9"/>
      <c r="C29" s="11"/>
      <c r="D29" s="7"/>
      <c r="E29" s="15" t="s">
        <v>9</v>
      </c>
      <c r="F29" s="20"/>
      <c r="G29" s="20"/>
      <c r="H29" s="6"/>
      <c r="I29" s="6"/>
    </row>
    <row r="30" spans="1:9" ht="20.100000000000001" customHeight="1" x14ac:dyDescent="0.25">
      <c r="A30" s="23"/>
      <c r="B30" s="9"/>
      <c r="C30" s="11"/>
      <c r="D30" s="7"/>
      <c r="E30" s="15" t="s">
        <v>9</v>
      </c>
      <c r="F30" s="20"/>
      <c r="G30" s="20"/>
      <c r="H30" s="6"/>
      <c r="I30" s="6"/>
    </row>
    <row r="31" spans="1:9" ht="20.100000000000001" customHeight="1" x14ac:dyDescent="0.25">
      <c r="A31" s="23"/>
      <c r="B31" s="9"/>
      <c r="C31" s="11"/>
      <c r="D31" s="7"/>
      <c r="E31" s="15" t="s">
        <v>9</v>
      </c>
      <c r="F31" s="20"/>
      <c r="G31" s="20"/>
      <c r="H31" s="6"/>
      <c r="I31" s="6"/>
    </row>
  </sheetData>
  <customSheetViews>
    <customSheetView guid="{2DF5AEDA-F811-4ED7-921B-FB624F923291}" scale="80" state="hidden">
      <selection activeCell="D19" sqref="D19"/>
      <pageMargins left="0.7" right="0.7" top="0.75" bottom="0.75" header="0.3" footer="0.3"/>
    </customSheetView>
  </customSheetViews>
  <hyperlinks>
    <hyperlink ref="A9" r:id="rId1"/>
  </hyperlinks>
  <pageMargins left="0.7" right="0.7" top="0.75" bottom="0.75" header="0.3" footer="0.3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2:M190"/>
  <sheetViews>
    <sheetView zoomScale="86" zoomScaleNormal="86" workbookViewId="0">
      <selection activeCell="O18" sqref="O18"/>
    </sheetView>
  </sheetViews>
  <sheetFormatPr defaultRowHeight="15" x14ac:dyDescent="0.25"/>
  <cols>
    <col min="1" max="1" width="23.28515625" customWidth="1"/>
    <col min="2" max="2" width="12" customWidth="1"/>
    <col min="3" max="3" width="57" customWidth="1"/>
    <col min="4" max="4" width="10.140625" customWidth="1"/>
    <col min="5" max="5" width="16.28515625" customWidth="1"/>
    <col min="6" max="6" width="22.28515625" customWidth="1"/>
    <col min="7" max="7" width="9.5703125" customWidth="1"/>
    <col min="8" max="8" width="17.42578125" customWidth="1"/>
  </cols>
  <sheetData>
    <row r="2" spans="1:13" x14ac:dyDescent="0.25">
      <c r="I2" s="108" t="s">
        <v>592</v>
      </c>
      <c r="J2" s="107"/>
      <c r="K2" s="107"/>
      <c r="L2" s="107"/>
      <c r="M2" s="107"/>
    </row>
    <row r="3" spans="1:13" x14ac:dyDescent="0.25">
      <c r="I3" s="107"/>
      <c r="J3" s="107"/>
      <c r="K3" s="107"/>
      <c r="L3" s="107"/>
      <c r="M3" s="107"/>
    </row>
    <row r="4" spans="1:13" x14ac:dyDescent="0.25">
      <c r="I4" s="107"/>
      <c r="J4" s="107"/>
      <c r="K4" s="107"/>
      <c r="L4" s="107"/>
      <c r="M4" s="107"/>
    </row>
    <row r="5" spans="1:13" x14ac:dyDescent="0.25">
      <c r="I5" s="107"/>
      <c r="J5" s="107"/>
      <c r="K5" s="107"/>
      <c r="L5" s="107"/>
      <c r="M5" s="107"/>
    </row>
    <row r="6" spans="1:13" x14ac:dyDescent="0.25">
      <c r="I6" s="107"/>
      <c r="J6" s="107"/>
      <c r="K6" s="107"/>
      <c r="L6" s="107"/>
      <c r="M6" s="107"/>
    </row>
    <row r="7" spans="1:13" x14ac:dyDescent="0.25">
      <c r="I7" s="107"/>
      <c r="J7" s="107"/>
      <c r="K7" s="107"/>
      <c r="L7" s="107"/>
      <c r="M7" s="107"/>
    </row>
    <row r="8" spans="1:13" ht="45" customHeight="1" x14ac:dyDescent="0.25">
      <c r="I8" s="107"/>
      <c r="J8" s="107"/>
      <c r="K8" s="107"/>
      <c r="L8" s="107"/>
      <c r="M8" s="107"/>
    </row>
    <row r="9" spans="1:13" ht="34.5" customHeight="1" thickBot="1" x14ac:dyDescent="0.55000000000000004">
      <c r="A9" s="1" t="s">
        <v>0</v>
      </c>
      <c r="B9" s="1"/>
      <c r="C9" s="13" t="s">
        <v>29</v>
      </c>
      <c r="D9" s="13"/>
      <c r="E9" s="13"/>
      <c r="F9" s="14"/>
      <c r="G9" s="14"/>
      <c r="H9" s="14"/>
      <c r="I9" s="107"/>
      <c r="J9" s="107"/>
      <c r="K9" s="107"/>
      <c r="L9" s="107"/>
      <c r="M9" s="107"/>
    </row>
    <row r="10" spans="1:13" ht="40.5" customHeight="1" thickBot="1" x14ac:dyDescent="0.45">
      <c r="D10" s="32" t="s">
        <v>255</v>
      </c>
      <c r="E10" s="50">
        <v>0</v>
      </c>
      <c r="F10" s="36"/>
      <c r="G10" s="32" t="s">
        <v>30</v>
      </c>
      <c r="H10" s="40">
        <f>SUM(H12:H260)</f>
        <v>0</v>
      </c>
    </row>
    <row r="11" spans="1:13" ht="36.75" customHeight="1" x14ac:dyDescent="0.25">
      <c r="A11" s="3" t="s">
        <v>1</v>
      </c>
      <c r="B11" s="3" t="s">
        <v>5</v>
      </c>
      <c r="C11" s="3" t="s">
        <v>3</v>
      </c>
      <c r="D11" s="3" t="s">
        <v>4</v>
      </c>
      <c r="E11" s="4" t="s">
        <v>6</v>
      </c>
      <c r="F11" s="4" t="s">
        <v>256</v>
      </c>
      <c r="G11" s="3" t="s">
        <v>7</v>
      </c>
      <c r="H11" s="3" t="s">
        <v>8</v>
      </c>
    </row>
    <row r="12" spans="1:13" ht="24.95" customHeight="1" x14ac:dyDescent="0.25">
      <c r="A12" s="101"/>
      <c r="B12" s="43">
        <v>60001</v>
      </c>
      <c r="C12" s="44" t="s">
        <v>284</v>
      </c>
      <c r="D12" s="43" t="s">
        <v>9</v>
      </c>
      <c r="E12" s="35">
        <v>160</v>
      </c>
      <c r="F12" s="46">
        <f>E12-(E12*E10%)</f>
        <v>160</v>
      </c>
      <c r="G12" s="43"/>
      <c r="H12" s="35">
        <f>F12*G12</f>
        <v>0</v>
      </c>
    </row>
    <row r="13" spans="1:13" ht="24.95" customHeight="1" x14ac:dyDescent="0.25">
      <c r="A13" s="103"/>
      <c r="B13" s="43">
        <v>29036</v>
      </c>
      <c r="C13" s="44" t="s">
        <v>289</v>
      </c>
      <c r="D13" s="43" t="s">
        <v>9</v>
      </c>
      <c r="E13" s="35">
        <v>185</v>
      </c>
      <c r="F13" s="46">
        <f>E13-(E13*E10%)</f>
        <v>185</v>
      </c>
      <c r="G13" s="43"/>
      <c r="H13" s="35">
        <f t="shared" ref="H13:H37" si="0">F13*G13</f>
        <v>0</v>
      </c>
    </row>
    <row r="14" spans="1:13" ht="24.95" customHeight="1" x14ac:dyDescent="0.25">
      <c r="A14" s="103"/>
      <c r="B14" s="43">
        <v>60002</v>
      </c>
      <c r="C14" s="44" t="s">
        <v>290</v>
      </c>
      <c r="D14" s="43" t="s">
        <v>9</v>
      </c>
      <c r="E14" s="35">
        <v>320</v>
      </c>
      <c r="F14" s="46">
        <f>E14-(E14*E10%)</f>
        <v>320</v>
      </c>
      <c r="G14" s="43"/>
      <c r="H14" s="35">
        <f t="shared" si="0"/>
        <v>0</v>
      </c>
    </row>
    <row r="15" spans="1:13" ht="24.95" customHeight="1" x14ac:dyDescent="0.25">
      <c r="A15" s="103"/>
      <c r="B15" s="43">
        <v>60023</v>
      </c>
      <c r="C15" s="44" t="s">
        <v>285</v>
      </c>
      <c r="D15" s="43" t="s">
        <v>9</v>
      </c>
      <c r="E15" s="35">
        <v>495</v>
      </c>
      <c r="F15" s="46">
        <f>E15-(E15*E10%)</f>
        <v>495</v>
      </c>
      <c r="G15" s="43"/>
      <c r="H15" s="35">
        <f t="shared" si="0"/>
        <v>0</v>
      </c>
    </row>
    <row r="16" spans="1:13" ht="24.95" customHeight="1" x14ac:dyDescent="0.25">
      <c r="A16" s="103"/>
      <c r="B16" s="43">
        <v>60024</v>
      </c>
      <c r="C16" s="44" t="s">
        <v>291</v>
      </c>
      <c r="D16" s="43" t="s">
        <v>9</v>
      </c>
      <c r="E16" s="35">
        <v>811</v>
      </c>
      <c r="F16" s="46">
        <f>E16-(E16*E10%)</f>
        <v>811</v>
      </c>
      <c r="G16" s="43"/>
      <c r="H16" s="35">
        <f t="shared" si="0"/>
        <v>0</v>
      </c>
    </row>
    <row r="17" spans="1:8" ht="24.95" customHeight="1" x14ac:dyDescent="0.25">
      <c r="A17" s="102"/>
      <c r="B17" s="43">
        <v>60025</v>
      </c>
      <c r="C17" s="45" t="s">
        <v>286</v>
      </c>
      <c r="D17" s="43" t="s">
        <v>9</v>
      </c>
      <c r="E17" s="35">
        <v>1190</v>
      </c>
      <c r="F17" s="46">
        <f>E17-(E17*E10%)</f>
        <v>1190</v>
      </c>
      <c r="G17" s="43"/>
      <c r="H17" s="35">
        <f t="shared" si="0"/>
        <v>0</v>
      </c>
    </row>
    <row r="18" spans="1:8" ht="24.95" customHeight="1" x14ac:dyDescent="0.25">
      <c r="A18" s="101"/>
      <c r="B18" s="43">
        <v>60029</v>
      </c>
      <c r="C18" s="44" t="s">
        <v>287</v>
      </c>
      <c r="D18" s="43" t="s">
        <v>9</v>
      </c>
      <c r="E18" s="35">
        <v>140</v>
      </c>
      <c r="F18" s="46">
        <f>E18-(E18*E10%)</f>
        <v>140</v>
      </c>
      <c r="G18" s="43"/>
      <c r="H18" s="35">
        <f t="shared" si="0"/>
        <v>0</v>
      </c>
    </row>
    <row r="19" spans="1:8" s="2" customFormat="1" ht="24.95" customHeight="1" x14ac:dyDescent="0.25">
      <c r="A19" s="103"/>
      <c r="B19" s="43">
        <v>60003</v>
      </c>
      <c r="C19" s="44" t="s">
        <v>288</v>
      </c>
      <c r="D19" s="43" t="s">
        <v>9</v>
      </c>
      <c r="E19" s="35">
        <v>177</v>
      </c>
      <c r="F19" s="46">
        <f>E19-(E19*E10%)</f>
        <v>177</v>
      </c>
      <c r="G19" s="43"/>
      <c r="H19" s="35">
        <f t="shared" si="0"/>
        <v>0</v>
      </c>
    </row>
    <row r="20" spans="1:8" s="2" customFormat="1" ht="24.95" customHeight="1" x14ac:dyDescent="0.25">
      <c r="A20" s="102"/>
      <c r="B20" s="43">
        <v>60004</v>
      </c>
      <c r="C20" s="44" t="s">
        <v>292</v>
      </c>
      <c r="D20" s="43" t="s">
        <v>9</v>
      </c>
      <c r="E20" s="35">
        <v>315</v>
      </c>
      <c r="F20" s="46">
        <f>E20-(E20*E10%)</f>
        <v>315</v>
      </c>
      <c r="G20" s="43"/>
      <c r="H20" s="35">
        <f t="shared" si="0"/>
        <v>0</v>
      </c>
    </row>
    <row r="21" spans="1:8" s="2" customFormat="1" ht="24.95" customHeight="1" x14ac:dyDescent="0.25">
      <c r="A21" s="101"/>
      <c r="B21" s="43">
        <v>29040</v>
      </c>
      <c r="C21" s="44" t="s">
        <v>293</v>
      </c>
      <c r="D21" s="43" t="s">
        <v>9</v>
      </c>
      <c r="E21" s="35">
        <v>165</v>
      </c>
      <c r="F21" s="46">
        <f>E21-(E21*E10%)</f>
        <v>165</v>
      </c>
      <c r="G21" s="43"/>
      <c r="H21" s="35">
        <f t="shared" si="0"/>
        <v>0</v>
      </c>
    </row>
    <row r="22" spans="1:8" s="2" customFormat="1" ht="24.95" customHeight="1" x14ac:dyDescent="0.25">
      <c r="A22" s="103"/>
      <c r="B22" s="43">
        <v>60005</v>
      </c>
      <c r="C22" s="44" t="s">
        <v>294</v>
      </c>
      <c r="D22" s="43" t="s">
        <v>9</v>
      </c>
      <c r="E22" s="35">
        <v>185</v>
      </c>
      <c r="F22" s="46">
        <f>E22-(E22*E10%)</f>
        <v>185</v>
      </c>
      <c r="G22" s="43"/>
      <c r="H22" s="35">
        <f t="shared" si="0"/>
        <v>0</v>
      </c>
    </row>
    <row r="23" spans="1:8" s="2" customFormat="1" ht="24.95" customHeight="1" x14ac:dyDescent="0.25">
      <c r="A23" s="103"/>
      <c r="B23" s="43">
        <v>60006</v>
      </c>
      <c r="C23" s="44" t="s">
        <v>295</v>
      </c>
      <c r="D23" s="43" t="s">
        <v>9</v>
      </c>
      <c r="E23" s="35">
        <v>335</v>
      </c>
      <c r="F23" s="46">
        <f>E23-(E23*E10%)</f>
        <v>335</v>
      </c>
      <c r="G23" s="43"/>
      <c r="H23" s="35">
        <f t="shared" si="0"/>
        <v>0</v>
      </c>
    </row>
    <row r="24" spans="1:8" s="2" customFormat="1" ht="24.95" customHeight="1" x14ac:dyDescent="0.25">
      <c r="A24" s="103"/>
      <c r="B24" s="43">
        <v>60026</v>
      </c>
      <c r="C24" s="44" t="s">
        <v>296</v>
      </c>
      <c r="D24" s="43" t="s">
        <v>9</v>
      </c>
      <c r="E24" s="35">
        <v>530</v>
      </c>
      <c r="F24" s="46">
        <f>E24-(E24*E10%)</f>
        <v>530</v>
      </c>
      <c r="G24" s="43"/>
      <c r="H24" s="35">
        <f t="shared" si="0"/>
        <v>0</v>
      </c>
    </row>
    <row r="25" spans="1:8" s="2" customFormat="1" ht="24.95" customHeight="1" x14ac:dyDescent="0.25">
      <c r="A25" s="103"/>
      <c r="B25" s="43">
        <v>60027</v>
      </c>
      <c r="C25" s="44" t="s">
        <v>297</v>
      </c>
      <c r="D25" s="43" t="s">
        <v>9</v>
      </c>
      <c r="E25" s="35">
        <v>735</v>
      </c>
      <c r="F25" s="46">
        <f>E25-(E25*E10%)</f>
        <v>735</v>
      </c>
      <c r="G25" s="43"/>
      <c r="H25" s="35">
        <f t="shared" si="0"/>
        <v>0</v>
      </c>
    </row>
    <row r="26" spans="1:8" s="2" customFormat="1" ht="24.95" customHeight="1" x14ac:dyDescent="0.25">
      <c r="A26" s="102"/>
      <c r="B26" s="43">
        <v>60028</v>
      </c>
      <c r="C26" s="44" t="s">
        <v>298</v>
      </c>
      <c r="D26" s="43" t="s">
        <v>9</v>
      </c>
      <c r="E26" s="35">
        <v>1220</v>
      </c>
      <c r="F26" s="46">
        <f>E26-(E26*E10%)</f>
        <v>1220</v>
      </c>
      <c r="G26" s="43"/>
      <c r="H26" s="35">
        <f t="shared" si="0"/>
        <v>0</v>
      </c>
    </row>
    <row r="27" spans="1:8" s="2" customFormat="1" ht="24.95" customHeight="1" x14ac:dyDescent="0.25">
      <c r="A27" s="101"/>
      <c r="B27" s="43">
        <v>60030</v>
      </c>
      <c r="C27" s="44" t="s">
        <v>299</v>
      </c>
      <c r="D27" s="43" t="s">
        <v>9</v>
      </c>
      <c r="E27" s="35">
        <v>150</v>
      </c>
      <c r="F27" s="46">
        <f>E27-(E27*E10%)</f>
        <v>150</v>
      </c>
      <c r="G27" s="43"/>
      <c r="H27" s="35">
        <f t="shared" si="0"/>
        <v>0</v>
      </c>
    </row>
    <row r="28" spans="1:8" ht="24.95" customHeight="1" x14ac:dyDescent="0.25">
      <c r="A28" s="103"/>
      <c r="B28" s="43">
        <v>29042</v>
      </c>
      <c r="C28" s="39" t="s">
        <v>300</v>
      </c>
      <c r="D28" s="43" t="s">
        <v>9</v>
      </c>
      <c r="E28" s="35">
        <v>183</v>
      </c>
      <c r="F28" s="46">
        <f>E28-(E28*E10%)</f>
        <v>183</v>
      </c>
      <c r="G28" s="43"/>
      <c r="H28" s="35">
        <f t="shared" si="0"/>
        <v>0</v>
      </c>
    </row>
    <row r="29" spans="1:8" ht="24.95" customHeight="1" x14ac:dyDescent="0.25">
      <c r="A29" s="102"/>
      <c r="B29" s="47">
        <v>60007</v>
      </c>
      <c r="C29" s="39" t="s">
        <v>301</v>
      </c>
      <c r="D29" s="43" t="s">
        <v>9</v>
      </c>
      <c r="E29" s="35">
        <v>350</v>
      </c>
      <c r="F29" s="46">
        <f>E29-(E29*E10%)</f>
        <v>350</v>
      </c>
      <c r="G29" s="48"/>
      <c r="H29" s="35">
        <f t="shared" si="0"/>
        <v>0</v>
      </c>
    </row>
    <row r="30" spans="1:8" ht="30" customHeight="1" x14ac:dyDescent="0.25">
      <c r="A30" s="94"/>
      <c r="B30" s="47">
        <v>60031</v>
      </c>
      <c r="C30" s="39" t="s">
        <v>302</v>
      </c>
      <c r="D30" s="43" t="s">
        <v>9</v>
      </c>
      <c r="E30" s="35">
        <v>170</v>
      </c>
      <c r="F30" s="46">
        <f>E30-(E30*E10%)</f>
        <v>170</v>
      </c>
      <c r="G30" s="48"/>
      <c r="H30" s="35">
        <f t="shared" si="0"/>
        <v>0</v>
      </c>
    </row>
    <row r="31" spans="1:8" ht="30" customHeight="1" x14ac:dyDescent="0.25">
      <c r="A31" s="96"/>
      <c r="B31" s="47">
        <v>60009</v>
      </c>
      <c r="C31" s="39" t="s">
        <v>303</v>
      </c>
      <c r="D31" s="43" t="s">
        <v>9</v>
      </c>
      <c r="E31" s="35">
        <v>174</v>
      </c>
      <c r="F31" s="46">
        <f>E31-(E31*E10%)</f>
        <v>174</v>
      </c>
      <c r="G31" s="48"/>
      <c r="H31" s="35">
        <f t="shared" si="0"/>
        <v>0</v>
      </c>
    </row>
    <row r="32" spans="1:8" ht="30" customHeight="1" x14ac:dyDescent="0.25">
      <c r="A32" s="94"/>
      <c r="B32" s="47">
        <v>60010</v>
      </c>
      <c r="C32" s="39" t="s">
        <v>304</v>
      </c>
      <c r="D32" s="43" t="s">
        <v>9</v>
      </c>
      <c r="E32" s="35">
        <v>160</v>
      </c>
      <c r="F32" s="46">
        <f>E32-(E32*E10%)</f>
        <v>160</v>
      </c>
      <c r="G32" s="48"/>
      <c r="H32" s="35">
        <f t="shared" si="0"/>
        <v>0</v>
      </c>
    </row>
    <row r="33" spans="1:8" ht="30" customHeight="1" x14ac:dyDescent="0.25">
      <c r="A33" s="96"/>
      <c r="B33" s="42">
        <v>60011</v>
      </c>
      <c r="C33" s="39" t="s">
        <v>305</v>
      </c>
      <c r="D33" s="52" t="s">
        <v>9</v>
      </c>
      <c r="E33" s="35">
        <v>170</v>
      </c>
      <c r="F33" s="46">
        <f>E33-(E33*E10%)</f>
        <v>170</v>
      </c>
      <c r="G33" s="48"/>
      <c r="H33" s="35">
        <f t="shared" si="0"/>
        <v>0</v>
      </c>
    </row>
    <row r="34" spans="1:8" ht="60" customHeight="1" x14ac:dyDescent="0.25">
      <c r="A34" s="6"/>
      <c r="B34" s="42">
        <v>60012</v>
      </c>
      <c r="C34" s="39" t="s">
        <v>306</v>
      </c>
      <c r="D34" s="52" t="s">
        <v>9</v>
      </c>
      <c r="E34" s="35">
        <v>163</v>
      </c>
      <c r="F34" s="46">
        <f>E34-(E34*E10%)</f>
        <v>163</v>
      </c>
      <c r="G34" s="48"/>
      <c r="H34" s="35">
        <f t="shared" si="0"/>
        <v>0</v>
      </c>
    </row>
    <row r="35" spans="1:8" ht="60" customHeight="1" x14ac:dyDescent="0.25">
      <c r="A35" s="6"/>
      <c r="B35" s="42">
        <v>60013</v>
      </c>
      <c r="C35" s="39" t="s">
        <v>307</v>
      </c>
      <c r="D35" s="52" t="s">
        <v>9</v>
      </c>
      <c r="E35" s="35">
        <v>155</v>
      </c>
      <c r="F35" s="46">
        <f>E35-(E35*E10%)</f>
        <v>155</v>
      </c>
      <c r="G35" s="48"/>
      <c r="H35" s="35">
        <f t="shared" si="0"/>
        <v>0</v>
      </c>
    </row>
    <row r="36" spans="1:8" ht="39.950000000000003" customHeight="1" x14ac:dyDescent="0.25">
      <c r="A36" s="94"/>
      <c r="B36" s="42">
        <v>60014</v>
      </c>
      <c r="C36" s="39" t="s">
        <v>309</v>
      </c>
      <c r="D36" s="52" t="s">
        <v>9</v>
      </c>
      <c r="E36" s="35">
        <v>220</v>
      </c>
      <c r="F36" s="46">
        <f>E36-(E36*E10%)</f>
        <v>220</v>
      </c>
      <c r="G36" s="48"/>
      <c r="H36" s="35">
        <f t="shared" si="0"/>
        <v>0</v>
      </c>
    </row>
    <row r="37" spans="1:8" ht="39.950000000000003" customHeight="1" x14ac:dyDescent="0.25">
      <c r="A37" s="96"/>
      <c r="B37" s="42">
        <v>60016</v>
      </c>
      <c r="C37" s="39" t="s">
        <v>308</v>
      </c>
      <c r="D37" s="52" t="s">
        <v>9</v>
      </c>
      <c r="E37" s="35">
        <v>260</v>
      </c>
      <c r="F37" s="46">
        <f>E37-(E37*E10%)</f>
        <v>260</v>
      </c>
      <c r="G37" s="48"/>
      <c r="H37" s="35">
        <f t="shared" si="0"/>
        <v>0</v>
      </c>
    </row>
    <row r="38" spans="1:8" ht="74.25" customHeight="1" x14ac:dyDescent="0.25">
      <c r="A38" s="6"/>
      <c r="B38" s="49">
        <v>60015</v>
      </c>
      <c r="C38" s="39" t="s">
        <v>310</v>
      </c>
      <c r="D38" s="52" t="s">
        <v>9</v>
      </c>
      <c r="E38" s="35">
        <v>210</v>
      </c>
      <c r="F38" s="46">
        <f>E38-(E38*E10%)</f>
        <v>210</v>
      </c>
      <c r="G38" s="48"/>
      <c r="H38" s="35">
        <f t="shared" ref="H38:H43" si="1">F38*G38</f>
        <v>0</v>
      </c>
    </row>
    <row r="39" spans="1:8" ht="74.25" customHeight="1" x14ac:dyDescent="0.25">
      <c r="A39" s="6"/>
      <c r="B39" s="49">
        <v>60017</v>
      </c>
      <c r="C39" s="39" t="s">
        <v>311</v>
      </c>
      <c r="D39" s="52" t="s">
        <v>9</v>
      </c>
      <c r="E39" s="35">
        <v>185</v>
      </c>
      <c r="F39" s="46">
        <f>E39-(E39*E10%)</f>
        <v>185</v>
      </c>
      <c r="G39" s="48"/>
      <c r="H39" s="35">
        <f t="shared" si="1"/>
        <v>0</v>
      </c>
    </row>
    <row r="40" spans="1:8" ht="30" customHeight="1" x14ac:dyDescent="0.25">
      <c r="A40" s="94"/>
      <c r="B40" s="49">
        <v>60018</v>
      </c>
      <c r="C40" s="39" t="s">
        <v>312</v>
      </c>
      <c r="D40" s="52" t="s">
        <v>9</v>
      </c>
      <c r="E40" s="35">
        <v>125</v>
      </c>
      <c r="F40" s="46">
        <f>E40-(E40*E10%)</f>
        <v>125</v>
      </c>
      <c r="G40" s="48"/>
      <c r="H40" s="35">
        <f t="shared" si="1"/>
        <v>0</v>
      </c>
    </row>
    <row r="41" spans="1:8" ht="30" customHeight="1" x14ac:dyDescent="0.25">
      <c r="A41" s="96"/>
      <c r="B41" s="49">
        <v>60019</v>
      </c>
      <c r="C41" s="39" t="s">
        <v>313</v>
      </c>
      <c r="D41" s="52" t="s">
        <v>9</v>
      </c>
      <c r="E41" s="35">
        <v>135</v>
      </c>
      <c r="F41" s="46">
        <f>E41-(E41*E10%)</f>
        <v>135</v>
      </c>
      <c r="G41" s="48"/>
      <c r="H41" s="35">
        <f t="shared" si="1"/>
        <v>0</v>
      </c>
    </row>
    <row r="42" spans="1:8" ht="87.75" customHeight="1" x14ac:dyDescent="0.25">
      <c r="A42" s="6"/>
      <c r="B42" s="49">
        <v>60032</v>
      </c>
      <c r="C42" s="39" t="s">
        <v>314</v>
      </c>
      <c r="D42" s="52" t="s">
        <v>9</v>
      </c>
      <c r="E42" s="35">
        <v>255</v>
      </c>
      <c r="F42" s="46">
        <f>E42-(E42*E10%)</f>
        <v>255</v>
      </c>
      <c r="G42" s="48"/>
      <c r="H42" s="35">
        <f t="shared" si="1"/>
        <v>0</v>
      </c>
    </row>
    <row r="43" spans="1:8" ht="35.1" customHeight="1" x14ac:dyDescent="0.25">
      <c r="A43" s="94"/>
      <c r="B43" s="49">
        <v>290990</v>
      </c>
      <c r="C43" s="39" t="s">
        <v>315</v>
      </c>
      <c r="D43" s="52" t="s">
        <v>9</v>
      </c>
      <c r="E43" s="35">
        <v>195</v>
      </c>
      <c r="F43" s="46">
        <f>E43-(E43*E10%)</f>
        <v>195</v>
      </c>
      <c r="G43" s="48"/>
      <c r="H43" s="35">
        <f t="shared" si="1"/>
        <v>0</v>
      </c>
    </row>
    <row r="44" spans="1:8" ht="35.1" customHeight="1" x14ac:dyDescent="0.25">
      <c r="A44" s="96"/>
      <c r="B44" s="49">
        <v>29070</v>
      </c>
      <c r="C44" s="39" t="s">
        <v>316</v>
      </c>
      <c r="D44" s="52" t="s">
        <v>9</v>
      </c>
      <c r="E44" s="35">
        <v>310</v>
      </c>
      <c r="F44" s="46">
        <f>E44-(E44*E10%)</f>
        <v>310</v>
      </c>
      <c r="G44" s="48"/>
      <c r="H44" s="35">
        <f t="shared" ref="H44:H48" si="2">F44*G44</f>
        <v>0</v>
      </c>
    </row>
    <row r="45" spans="1:8" ht="69.95" customHeight="1" x14ac:dyDescent="0.25">
      <c r="A45" s="6"/>
      <c r="B45" s="49">
        <v>29037</v>
      </c>
      <c r="C45" s="39" t="s">
        <v>318</v>
      </c>
      <c r="D45" s="52" t="s">
        <v>9</v>
      </c>
      <c r="E45" s="35">
        <v>123</v>
      </c>
      <c r="F45" s="46">
        <f>E45-(E45*E10%)</f>
        <v>123</v>
      </c>
      <c r="G45" s="48"/>
      <c r="H45" s="35">
        <f t="shared" si="2"/>
        <v>0</v>
      </c>
    </row>
    <row r="46" spans="1:8" ht="69.95" customHeight="1" x14ac:dyDescent="0.25">
      <c r="A46" s="6"/>
      <c r="B46" s="49">
        <v>29098</v>
      </c>
      <c r="C46" s="39" t="s">
        <v>319</v>
      </c>
      <c r="D46" s="52" t="s">
        <v>9</v>
      </c>
      <c r="E46" s="35">
        <v>127</v>
      </c>
      <c r="F46" s="46">
        <f>E46-(E46*E10%)</f>
        <v>127</v>
      </c>
      <c r="G46" s="48"/>
      <c r="H46" s="35">
        <f t="shared" si="2"/>
        <v>0</v>
      </c>
    </row>
    <row r="47" spans="1:8" ht="65.25" customHeight="1" x14ac:dyDescent="0.25">
      <c r="A47" s="6"/>
      <c r="B47" s="82">
        <v>60035</v>
      </c>
      <c r="C47" s="39" t="s">
        <v>384</v>
      </c>
      <c r="D47" s="52" t="s">
        <v>9</v>
      </c>
      <c r="E47" s="35">
        <v>130</v>
      </c>
      <c r="F47" s="46">
        <f>E47-(E47*E10%)</f>
        <v>130</v>
      </c>
      <c r="G47" s="6"/>
      <c r="H47" s="35">
        <f t="shared" si="2"/>
        <v>0</v>
      </c>
    </row>
    <row r="48" spans="1:8" ht="80.25" customHeight="1" x14ac:dyDescent="0.25">
      <c r="A48" s="6"/>
      <c r="B48" s="82">
        <v>60033</v>
      </c>
      <c r="C48" s="39" t="s">
        <v>385</v>
      </c>
      <c r="D48" s="52" t="s">
        <v>9</v>
      </c>
      <c r="E48" s="35">
        <v>130</v>
      </c>
      <c r="F48" s="46">
        <f>E48-(E48*E10%)</f>
        <v>130</v>
      </c>
      <c r="G48" s="6"/>
      <c r="H48" s="35">
        <f t="shared" si="2"/>
        <v>0</v>
      </c>
    </row>
    <row r="49" spans="1:8" ht="69.95" customHeight="1" x14ac:dyDescent="0.25">
      <c r="A49" s="6"/>
      <c r="B49" s="49">
        <v>60008</v>
      </c>
      <c r="C49" s="39" t="s">
        <v>317</v>
      </c>
      <c r="D49" s="52" t="s">
        <v>9</v>
      </c>
      <c r="E49" s="35">
        <v>115</v>
      </c>
      <c r="F49" s="46">
        <f>E49-(E49*E10%)</f>
        <v>115</v>
      </c>
      <c r="G49" s="48"/>
      <c r="H49" s="35">
        <f>F49*G49</f>
        <v>0</v>
      </c>
    </row>
    <row r="50" spans="1:8" s="2" customFormat="1" ht="84" customHeight="1" x14ac:dyDescent="0.25">
      <c r="A50" s="6"/>
      <c r="B50" s="83">
        <v>60034</v>
      </c>
      <c r="C50" s="44" t="s">
        <v>573</v>
      </c>
      <c r="D50" s="83" t="s">
        <v>9</v>
      </c>
      <c r="E50" s="35">
        <v>130</v>
      </c>
      <c r="F50" s="46">
        <f>E50-(E50*E10%)</f>
        <v>130</v>
      </c>
      <c r="G50" s="83"/>
      <c r="H50" s="35">
        <f t="shared" ref="H50" si="3">F50*G50</f>
        <v>0</v>
      </c>
    </row>
    <row r="51" spans="1:8" x14ac:dyDescent="0.25">
      <c r="C51" s="51"/>
      <c r="D51" s="51"/>
    </row>
    <row r="52" spans="1:8" x14ac:dyDescent="0.25">
      <c r="C52" s="51"/>
      <c r="D52" s="51"/>
    </row>
    <row r="53" spans="1:8" x14ac:dyDescent="0.25">
      <c r="C53" s="51"/>
      <c r="D53" s="51"/>
    </row>
    <row r="54" spans="1:8" x14ac:dyDescent="0.25">
      <c r="C54" s="51"/>
      <c r="D54" s="51"/>
    </row>
    <row r="55" spans="1:8" x14ac:dyDescent="0.25">
      <c r="C55" s="51"/>
      <c r="D55" s="51"/>
    </row>
    <row r="56" spans="1:8" x14ac:dyDescent="0.25">
      <c r="C56" s="51"/>
      <c r="D56" s="51"/>
    </row>
    <row r="57" spans="1:8" x14ac:dyDescent="0.25">
      <c r="C57" s="51"/>
      <c r="D57" s="51"/>
    </row>
    <row r="58" spans="1:8" x14ac:dyDescent="0.25">
      <c r="C58" s="51"/>
      <c r="D58" s="51"/>
    </row>
    <row r="59" spans="1:8" x14ac:dyDescent="0.25">
      <c r="C59" s="51"/>
      <c r="D59" s="51"/>
    </row>
    <row r="60" spans="1:8" x14ac:dyDescent="0.25">
      <c r="C60" s="51"/>
      <c r="D60" s="51"/>
    </row>
    <row r="61" spans="1:8" x14ac:dyDescent="0.25">
      <c r="C61" s="51"/>
      <c r="D61" s="51"/>
    </row>
    <row r="62" spans="1:8" x14ac:dyDescent="0.25">
      <c r="C62" s="51"/>
      <c r="D62" s="51"/>
    </row>
    <row r="63" spans="1:8" x14ac:dyDescent="0.25">
      <c r="C63" s="51"/>
      <c r="D63" s="51"/>
    </row>
    <row r="64" spans="1:8" x14ac:dyDescent="0.25">
      <c r="C64" s="51"/>
      <c r="D64" s="51"/>
    </row>
    <row r="65" spans="3:4" x14ac:dyDescent="0.25">
      <c r="C65" s="51"/>
      <c r="D65" s="51"/>
    </row>
    <row r="66" spans="3:4" x14ac:dyDescent="0.25">
      <c r="C66" s="51"/>
      <c r="D66" s="51"/>
    </row>
    <row r="67" spans="3:4" x14ac:dyDescent="0.25">
      <c r="C67" s="51"/>
      <c r="D67" s="51"/>
    </row>
    <row r="68" spans="3:4" x14ac:dyDescent="0.25">
      <c r="C68" s="51"/>
      <c r="D68" s="51"/>
    </row>
    <row r="69" spans="3:4" x14ac:dyDescent="0.25">
      <c r="C69" s="51"/>
      <c r="D69" s="51"/>
    </row>
    <row r="70" spans="3:4" x14ac:dyDescent="0.25">
      <c r="C70" s="51"/>
      <c r="D70" s="51"/>
    </row>
    <row r="71" spans="3:4" x14ac:dyDescent="0.25">
      <c r="C71" s="51"/>
      <c r="D71" s="51"/>
    </row>
    <row r="72" spans="3:4" x14ac:dyDescent="0.25">
      <c r="C72" s="51"/>
      <c r="D72" s="51"/>
    </row>
    <row r="73" spans="3:4" x14ac:dyDescent="0.25">
      <c r="C73" s="51"/>
      <c r="D73" s="51"/>
    </row>
    <row r="74" spans="3:4" x14ac:dyDescent="0.25">
      <c r="C74" s="51"/>
      <c r="D74" s="51"/>
    </row>
    <row r="75" spans="3:4" x14ac:dyDescent="0.25">
      <c r="C75" s="51"/>
      <c r="D75" s="51"/>
    </row>
    <row r="76" spans="3:4" x14ac:dyDescent="0.25">
      <c r="C76" s="51"/>
      <c r="D76" s="51"/>
    </row>
    <row r="77" spans="3:4" x14ac:dyDescent="0.25">
      <c r="C77" s="51"/>
      <c r="D77" s="51"/>
    </row>
    <row r="78" spans="3:4" x14ac:dyDescent="0.25">
      <c r="C78" s="51"/>
      <c r="D78" s="51"/>
    </row>
    <row r="79" spans="3:4" x14ac:dyDescent="0.25">
      <c r="C79" s="51"/>
      <c r="D79" s="51"/>
    </row>
    <row r="80" spans="3:4" x14ac:dyDescent="0.25">
      <c r="C80" s="51"/>
      <c r="D80" s="51"/>
    </row>
    <row r="81" spans="3:4" x14ac:dyDescent="0.25">
      <c r="C81" s="51"/>
      <c r="D81" s="51"/>
    </row>
    <row r="82" spans="3:4" x14ac:dyDescent="0.25">
      <c r="C82" s="51"/>
      <c r="D82" s="51"/>
    </row>
    <row r="83" spans="3:4" x14ac:dyDescent="0.25">
      <c r="C83" s="51"/>
      <c r="D83" s="51"/>
    </row>
    <row r="84" spans="3:4" x14ac:dyDescent="0.25">
      <c r="C84" s="51"/>
      <c r="D84" s="51"/>
    </row>
    <row r="85" spans="3:4" x14ac:dyDescent="0.25">
      <c r="C85" s="51"/>
    </row>
    <row r="86" spans="3:4" x14ac:dyDescent="0.25">
      <c r="C86" s="51"/>
    </row>
    <row r="87" spans="3:4" x14ac:dyDescent="0.25">
      <c r="C87" s="51"/>
    </row>
    <row r="88" spans="3:4" x14ac:dyDescent="0.25">
      <c r="C88" s="51"/>
    </row>
    <row r="89" spans="3:4" x14ac:dyDescent="0.25">
      <c r="C89" s="51"/>
    </row>
    <row r="90" spans="3:4" x14ac:dyDescent="0.25">
      <c r="C90" s="51"/>
    </row>
    <row r="91" spans="3:4" x14ac:dyDescent="0.25">
      <c r="C91" s="51"/>
    </row>
    <row r="92" spans="3:4" x14ac:dyDescent="0.25">
      <c r="C92" s="51"/>
    </row>
    <row r="93" spans="3:4" x14ac:dyDescent="0.25">
      <c r="C93" s="51"/>
    </row>
    <row r="94" spans="3:4" x14ac:dyDescent="0.25">
      <c r="C94" s="51"/>
    </row>
    <row r="95" spans="3:4" x14ac:dyDescent="0.25">
      <c r="C95" s="51"/>
    </row>
    <row r="96" spans="3:4" x14ac:dyDescent="0.25">
      <c r="C96" s="51"/>
    </row>
    <row r="97" spans="3:3" x14ac:dyDescent="0.25">
      <c r="C97" s="51"/>
    </row>
    <row r="98" spans="3:3" x14ac:dyDescent="0.25">
      <c r="C98" s="51"/>
    </row>
    <row r="99" spans="3:3" x14ac:dyDescent="0.25">
      <c r="C99" s="51"/>
    </row>
    <row r="100" spans="3:3" x14ac:dyDescent="0.25">
      <c r="C100" s="51"/>
    </row>
    <row r="101" spans="3:3" x14ac:dyDescent="0.25">
      <c r="C101" s="51"/>
    </row>
    <row r="102" spans="3:3" x14ac:dyDescent="0.25">
      <c r="C102" s="51"/>
    </row>
    <row r="103" spans="3:3" x14ac:dyDescent="0.25">
      <c r="C103" s="51"/>
    </row>
    <row r="104" spans="3:3" x14ac:dyDescent="0.25">
      <c r="C104" s="51"/>
    </row>
    <row r="105" spans="3:3" x14ac:dyDescent="0.25">
      <c r="C105" s="51"/>
    </row>
    <row r="106" spans="3:3" x14ac:dyDescent="0.25">
      <c r="C106" s="51"/>
    </row>
    <row r="107" spans="3:3" x14ac:dyDescent="0.25">
      <c r="C107" s="51"/>
    </row>
    <row r="108" spans="3:3" x14ac:dyDescent="0.25">
      <c r="C108" s="51"/>
    </row>
    <row r="109" spans="3:3" x14ac:dyDescent="0.25">
      <c r="C109" s="51"/>
    </row>
    <row r="110" spans="3:3" x14ac:dyDescent="0.25">
      <c r="C110" s="51"/>
    </row>
    <row r="111" spans="3:3" x14ac:dyDescent="0.25">
      <c r="C111" s="51"/>
    </row>
    <row r="112" spans="3:3" x14ac:dyDescent="0.25">
      <c r="C112" s="51"/>
    </row>
    <row r="113" spans="3:3" x14ac:dyDescent="0.25">
      <c r="C113" s="51"/>
    </row>
    <row r="114" spans="3:3" x14ac:dyDescent="0.25">
      <c r="C114" s="51"/>
    </row>
    <row r="115" spans="3:3" x14ac:dyDescent="0.25">
      <c r="C115" s="51"/>
    </row>
    <row r="116" spans="3:3" x14ac:dyDescent="0.25">
      <c r="C116" s="51"/>
    </row>
    <row r="117" spans="3:3" x14ac:dyDescent="0.25">
      <c r="C117" s="51"/>
    </row>
    <row r="118" spans="3:3" x14ac:dyDescent="0.25">
      <c r="C118" s="51"/>
    </row>
    <row r="119" spans="3:3" x14ac:dyDescent="0.25">
      <c r="C119" s="51"/>
    </row>
    <row r="120" spans="3:3" x14ac:dyDescent="0.25">
      <c r="C120" s="51"/>
    </row>
    <row r="121" spans="3:3" x14ac:dyDescent="0.25">
      <c r="C121" s="51"/>
    </row>
    <row r="122" spans="3:3" x14ac:dyDescent="0.25">
      <c r="C122" s="51"/>
    </row>
    <row r="123" spans="3:3" x14ac:dyDescent="0.25">
      <c r="C123" s="51"/>
    </row>
    <row r="124" spans="3:3" x14ac:dyDescent="0.25">
      <c r="C124" s="51"/>
    </row>
    <row r="125" spans="3:3" x14ac:dyDescent="0.25">
      <c r="C125" s="51"/>
    </row>
    <row r="126" spans="3:3" x14ac:dyDescent="0.25">
      <c r="C126" s="51"/>
    </row>
    <row r="127" spans="3:3" x14ac:dyDescent="0.25">
      <c r="C127" s="51"/>
    </row>
    <row r="128" spans="3:3" x14ac:dyDescent="0.25">
      <c r="C128" s="51"/>
    </row>
    <row r="129" spans="3:3" x14ac:dyDescent="0.25">
      <c r="C129" s="51"/>
    </row>
    <row r="130" spans="3:3" x14ac:dyDescent="0.25">
      <c r="C130" s="51"/>
    </row>
    <row r="131" spans="3:3" x14ac:dyDescent="0.25">
      <c r="C131" s="51"/>
    </row>
    <row r="132" spans="3:3" x14ac:dyDescent="0.25">
      <c r="C132" s="51"/>
    </row>
    <row r="133" spans="3:3" x14ac:dyDescent="0.25">
      <c r="C133" s="51"/>
    </row>
    <row r="134" spans="3:3" x14ac:dyDescent="0.25">
      <c r="C134" s="51"/>
    </row>
    <row r="135" spans="3:3" x14ac:dyDescent="0.25">
      <c r="C135" s="51"/>
    </row>
    <row r="136" spans="3:3" x14ac:dyDescent="0.25">
      <c r="C136" s="51"/>
    </row>
    <row r="137" spans="3:3" x14ac:dyDescent="0.25">
      <c r="C137" s="51"/>
    </row>
    <row r="138" spans="3:3" x14ac:dyDescent="0.25">
      <c r="C138" s="51"/>
    </row>
    <row r="139" spans="3:3" x14ac:dyDescent="0.25">
      <c r="C139" s="51"/>
    </row>
    <row r="140" spans="3:3" x14ac:dyDescent="0.25">
      <c r="C140" s="51"/>
    </row>
    <row r="141" spans="3:3" x14ac:dyDescent="0.25">
      <c r="C141" s="51"/>
    </row>
    <row r="142" spans="3:3" x14ac:dyDescent="0.25">
      <c r="C142" s="51"/>
    </row>
    <row r="143" spans="3:3" x14ac:dyDescent="0.25">
      <c r="C143" s="51"/>
    </row>
    <row r="144" spans="3:3" x14ac:dyDescent="0.25">
      <c r="C144" s="51"/>
    </row>
    <row r="145" spans="3:3" x14ac:dyDescent="0.25">
      <c r="C145" s="51"/>
    </row>
    <row r="146" spans="3:3" x14ac:dyDescent="0.25">
      <c r="C146" s="51"/>
    </row>
    <row r="147" spans="3:3" x14ac:dyDescent="0.25">
      <c r="C147" s="51"/>
    </row>
    <row r="148" spans="3:3" x14ac:dyDescent="0.25">
      <c r="C148" s="51"/>
    </row>
    <row r="149" spans="3:3" x14ac:dyDescent="0.25">
      <c r="C149" s="51"/>
    </row>
    <row r="150" spans="3:3" x14ac:dyDescent="0.25">
      <c r="C150" s="51"/>
    </row>
    <row r="151" spans="3:3" x14ac:dyDescent="0.25">
      <c r="C151" s="51"/>
    </row>
    <row r="152" spans="3:3" x14ac:dyDescent="0.25">
      <c r="C152" s="51"/>
    </row>
    <row r="153" spans="3:3" x14ac:dyDescent="0.25">
      <c r="C153" s="51"/>
    </row>
    <row r="154" spans="3:3" x14ac:dyDescent="0.25">
      <c r="C154" s="51"/>
    </row>
    <row r="155" spans="3:3" x14ac:dyDescent="0.25">
      <c r="C155" s="51"/>
    </row>
    <row r="156" spans="3:3" x14ac:dyDescent="0.25">
      <c r="C156" s="51"/>
    </row>
    <row r="157" spans="3:3" x14ac:dyDescent="0.25">
      <c r="C157" s="51"/>
    </row>
    <row r="158" spans="3:3" x14ac:dyDescent="0.25">
      <c r="C158" s="51"/>
    </row>
    <row r="159" spans="3:3" x14ac:dyDescent="0.25">
      <c r="C159" s="51"/>
    </row>
    <row r="160" spans="3:3" x14ac:dyDescent="0.25">
      <c r="C160" s="51"/>
    </row>
    <row r="161" spans="3:3" x14ac:dyDescent="0.25">
      <c r="C161" s="51"/>
    </row>
    <row r="162" spans="3:3" x14ac:dyDescent="0.25">
      <c r="C162" s="51"/>
    </row>
    <row r="163" spans="3:3" x14ac:dyDescent="0.25">
      <c r="C163" s="51"/>
    </row>
    <row r="164" spans="3:3" x14ac:dyDescent="0.25">
      <c r="C164" s="51"/>
    </row>
    <row r="165" spans="3:3" x14ac:dyDescent="0.25">
      <c r="C165" s="51"/>
    </row>
    <row r="166" spans="3:3" x14ac:dyDescent="0.25">
      <c r="C166" s="51"/>
    </row>
    <row r="167" spans="3:3" x14ac:dyDescent="0.25">
      <c r="C167" s="51"/>
    </row>
    <row r="168" spans="3:3" x14ac:dyDescent="0.25">
      <c r="C168" s="51"/>
    </row>
    <row r="169" spans="3:3" x14ac:dyDescent="0.25">
      <c r="C169" s="51"/>
    </row>
    <row r="170" spans="3:3" x14ac:dyDescent="0.25">
      <c r="C170" s="51"/>
    </row>
    <row r="171" spans="3:3" x14ac:dyDescent="0.25">
      <c r="C171" s="51"/>
    </row>
    <row r="172" spans="3:3" x14ac:dyDescent="0.25">
      <c r="C172" s="51"/>
    </row>
    <row r="173" spans="3:3" x14ac:dyDescent="0.25">
      <c r="C173" s="51"/>
    </row>
    <row r="174" spans="3:3" x14ac:dyDescent="0.25">
      <c r="C174" s="51"/>
    </row>
    <row r="175" spans="3:3" x14ac:dyDescent="0.25">
      <c r="C175" s="51"/>
    </row>
    <row r="176" spans="3:3" x14ac:dyDescent="0.25">
      <c r="C176" s="51"/>
    </row>
    <row r="177" spans="3:3" x14ac:dyDescent="0.25">
      <c r="C177" s="51"/>
    </row>
    <row r="178" spans="3:3" x14ac:dyDescent="0.25">
      <c r="C178" s="51"/>
    </row>
    <row r="179" spans="3:3" x14ac:dyDescent="0.25">
      <c r="C179" s="51"/>
    </row>
    <row r="180" spans="3:3" x14ac:dyDescent="0.25">
      <c r="C180" s="51"/>
    </row>
    <row r="181" spans="3:3" x14ac:dyDescent="0.25">
      <c r="C181" s="51"/>
    </row>
    <row r="182" spans="3:3" x14ac:dyDescent="0.25">
      <c r="C182" s="51"/>
    </row>
    <row r="183" spans="3:3" x14ac:dyDescent="0.25">
      <c r="C183" s="51"/>
    </row>
    <row r="184" spans="3:3" x14ac:dyDescent="0.25">
      <c r="C184" s="51"/>
    </row>
    <row r="185" spans="3:3" x14ac:dyDescent="0.25">
      <c r="C185" s="51"/>
    </row>
    <row r="186" spans="3:3" x14ac:dyDescent="0.25">
      <c r="C186" s="51"/>
    </row>
    <row r="187" spans="3:3" x14ac:dyDescent="0.25">
      <c r="C187" s="51"/>
    </row>
    <row r="188" spans="3:3" x14ac:dyDescent="0.25">
      <c r="C188" s="51"/>
    </row>
    <row r="189" spans="3:3" x14ac:dyDescent="0.25">
      <c r="C189" s="51"/>
    </row>
    <row r="190" spans="3:3" x14ac:dyDescent="0.25">
      <c r="C190" s="51"/>
    </row>
  </sheetData>
  <sheetProtection algorithmName="SHA-512" hashValue="0Q/3VT3l27nJ4vdqSx7lHj0tCC0PUhrgzGlAvdy0BSUxCS72ifacmo+ZeF2KKoUz076GsN7qgG3tPCPuU0QnBQ==" saltValue="k+Se+5AYgOTHVILPr+9feg==" spinCount="100000" sheet="1" objects="1" scenarios="1"/>
  <protectedRanges>
    <protectedRange sqref="G12:G50" name="Диапазон2"/>
    <protectedRange sqref="E10" name="Диапазон1"/>
  </protectedRanges>
  <customSheetViews>
    <customSheetView guid="{2DF5AEDA-F811-4ED7-921B-FB624F923291}" scale="80">
      <pane xSplit="1" ySplit="11" topLeftCell="B12" activePane="bottomRight" state="frozen"/>
      <selection pane="bottomRight" activeCell="E10" sqref="E10"/>
      <pageMargins left="0.7" right="0.7" top="0.75" bottom="0.75" header="0.3" footer="0.3"/>
      <pageSetup paperSize="9" orientation="portrait" r:id="rId1"/>
    </customSheetView>
  </customSheetViews>
  <mergeCells count="10">
    <mergeCell ref="I2:M9"/>
    <mergeCell ref="A40:A41"/>
    <mergeCell ref="A43:A44"/>
    <mergeCell ref="A30:A31"/>
    <mergeCell ref="A32:A33"/>
    <mergeCell ref="A12:A17"/>
    <mergeCell ref="A18:A20"/>
    <mergeCell ref="A21:A26"/>
    <mergeCell ref="A27:A29"/>
    <mergeCell ref="A36:A37"/>
  </mergeCells>
  <hyperlinks>
    <hyperlink ref="A9" r:id="rId2"/>
  </hyperlinks>
  <pageMargins left="0.7" right="0.7" top="0.75" bottom="0.75" header="0.3" footer="0.3"/>
  <pageSetup paperSize="9" orientation="portrait" r:id="rId3"/>
  <drawing r:id="rId4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M196"/>
  <sheetViews>
    <sheetView zoomScale="88" zoomScaleNormal="88" workbookViewId="0">
      <selection activeCell="I1" sqref="I1:M8"/>
    </sheetView>
  </sheetViews>
  <sheetFormatPr defaultRowHeight="15" x14ac:dyDescent="0.25"/>
  <cols>
    <col min="1" max="1" width="23.28515625" customWidth="1"/>
    <col min="2" max="2" width="12" customWidth="1"/>
    <col min="3" max="3" width="57" customWidth="1"/>
    <col min="4" max="4" width="12.85546875" style="57" customWidth="1"/>
    <col min="5" max="5" width="16.28515625" customWidth="1"/>
    <col min="6" max="6" width="22.28515625" customWidth="1"/>
    <col min="7" max="7" width="9.5703125" customWidth="1"/>
    <col min="8" max="8" width="17.42578125" customWidth="1"/>
  </cols>
  <sheetData>
    <row r="1" spans="1:13" x14ac:dyDescent="0.25">
      <c r="I1" s="108" t="s">
        <v>592</v>
      </c>
      <c r="J1" s="107"/>
      <c r="K1" s="107"/>
      <c r="L1" s="107"/>
      <c r="M1" s="107"/>
    </row>
    <row r="2" spans="1:13" x14ac:dyDescent="0.25">
      <c r="I2" s="107"/>
      <c r="J2" s="107"/>
      <c r="K2" s="107"/>
      <c r="L2" s="107"/>
      <c r="M2" s="107"/>
    </row>
    <row r="3" spans="1:13" x14ac:dyDescent="0.25">
      <c r="I3" s="107"/>
      <c r="J3" s="107"/>
      <c r="K3" s="107"/>
      <c r="L3" s="107"/>
      <c r="M3" s="107"/>
    </row>
    <row r="4" spans="1:13" x14ac:dyDescent="0.25">
      <c r="I4" s="107"/>
      <c r="J4" s="107"/>
      <c r="K4" s="107"/>
      <c r="L4" s="107"/>
      <c r="M4" s="107"/>
    </row>
    <row r="5" spans="1:13" x14ac:dyDescent="0.25">
      <c r="I5" s="107"/>
      <c r="J5" s="107"/>
      <c r="K5" s="107"/>
      <c r="L5" s="107"/>
      <c r="M5" s="107"/>
    </row>
    <row r="6" spans="1:13" x14ac:dyDescent="0.25">
      <c r="I6" s="107"/>
      <c r="J6" s="107"/>
      <c r="K6" s="107"/>
      <c r="L6" s="107"/>
      <c r="M6" s="107"/>
    </row>
    <row r="7" spans="1:13" x14ac:dyDescent="0.25">
      <c r="I7" s="107"/>
      <c r="J7" s="107"/>
      <c r="K7" s="107"/>
      <c r="L7" s="107"/>
      <c r="M7" s="107"/>
    </row>
    <row r="8" spans="1:13" ht="45" customHeight="1" x14ac:dyDescent="0.25">
      <c r="I8" s="107"/>
      <c r="J8" s="107"/>
      <c r="K8" s="107"/>
      <c r="L8" s="107"/>
      <c r="M8" s="107"/>
    </row>
    <row r="9" spans="1:13" ht="34.5" customHeight="1" thickBot="1" x14ac:dyDescent="0.55000000000000004">
      <c r="A9" s="1" t="s">
        <v>0</v>
      </c>
      <c r="B9" s="1"/>
      <c r="C9" s="13" t="s">
        <v>29</v>
      </c>
      <c r="D9" s="58"/>
      <c r="E9" s="13"/>
      <c r="F9" s="14"/>
      <c r="G9" s="14"/>
      <c r="H9" s="14"/>
    </row>
    <row r="10" spans="1:13" ht="40.5" customHeight="1" thickBot="1" x14ac:dyDescent="0.45">
      <c r="D10" s="59" t="s">
        <v>255</v>
      </c>
      <c r="E10" s="50">
        <v>0</v>
      </c>
      <c r="F10" s="36"/>
      <c r="G10" s="32" t="s">
        <v>30</v>
      </c>
      <c r="H10" s="40">
        <f>SUM(H12:H266)</f>
        <v>0</v>
      </c>
    </row>
    <row r="11" spans="1:13" ht="36.75" customHeight="1" x14ac:dyDescent="0.25">
      <c r="A11" s="3" t="s">
        <v>1</v>
      </c>
      <c r="B11" s="3" t="s">
        <v>5</v>
      </c>
      <c r="C11" s="3" t="s">
        <v>3</v>
      </c>
      <c r="D11" s="55" t="s">
        <v>4</v>
      </c>
      <c r="E11" s="4" t="s">
        <v>6</v>
      </c>
      <c r="F11" s="4" t="s">
        <v>256</v>
      </c>
      <c r="G11" s="3" t="s">
        <v>7</v>
      </c>
      <c r="H11" s="3" t="s">
        <v>8</v>
      </c>
    </row>
    <row r="12" spans="1:13" ht="20.100000000000001" customHeight="1" x14ac:dyDescent="0.25">
      <c r="A12" s="104"/>
      <c r="B12" s="43">
        <v>34002</v>
      </c>
      <c r="C12" s="44" t="s">
        <v>496</v>
      </c>
      <c r="D12" s="56" t="s">
        <v>9</v>
      </c>
      <c r="E12" s="35">
        <v>30</v>
      </c>
      <c r="F12" s="46">
        <f>E12-(E12*E10%)</f>
        <v>30</v>
      </c>
      <c r="G12" s="43"/>
      <c r="H12" s="35">
        <f>F12*G12</f>
        <v>0</v>
      </c>
    </row>
    <row r="13" spans="1:13" ht="20.100000000000001" customHeight="1" x14ac:dyDescent="0.25">
      <c r="A13" s="104"/>
      <c r="B13" s="43">
        <v>34003</v>
      </c>
      <c r="C13" s="44" t="s">
        <v>497</v>
      </c>
      <c r="D13" s="56" t="s">
        <v>9</v>
      </c>
      <c r="E13" s="35">
        <v>50</v>
      </c>
      <c r="F13" s="46">
        <f>E13-(E13*E10%)</f>
        <v>50</v>
      </c>
      <c r="G13" s="43"/>
      <c r="H13" s="35">
        <f t="shared" ref="H13:H51" si="0">F13*G13</f>
        <v>0</v>
      </c>
    </row>
    <row r="14" spans="1:13" ht="20.100000000000001" customHeight="1" x14ac:dyDescent="0.25">
      <c r="A14" s="104"/>
      <c r="B14" s="43">
        <v>34001</v>
      </c>
      <c r="C14" s="44" t="s">
        <v>498</v>
      </c>
      <c r="D14" s="56" t="s">
        <v>9</v>
      </c>
      <c r="E14" s="35">
        <v>82</v>
      </c>
      <c r="F14" s="46">
        <f>E14-(E14*E10%)</f>
        <v>82</v>
      </c>
      <c r="G14" s="54"/>
      <c r="H14" s="35">
        <f t="shared" si="0"/>
        <v>0</v>
      </c>
    </row>
    <row r="15" spans="1:13" ht="20.100000000000001" customHeight="1" x14ac:dyDescent="0.25">
      <c r="A15" s="104"/>
      <c r="B15" s="43">
        <v>34042</v>
      </c>
      <c r="C15" s="44" t="s">
        <v>499</v>
      </c>
      <c r="D15" s="56" t="s">
        <v>9</v>
      </c>
      <c r="E15" s="35">
        <v>128</v>
      </c>
      <c r="F15" s="46">
        <f>E15-(E15*E10%)</f>
        <v>128</v>
      </c>
      <c r="G15" s="54"/>
      <c r="H15" s="35">
        <f t="shared" si="0"/>
        <v>0</v>
      </c>
    </row>
    <row r="16" spans="1:13" ht="20.100000000000001" customHeight="1" x14ac:dyDescent="0.25">
      <c r="A16" s="104"/>
      <c r="B16" s="43">
        <v>34043</v>
      </c>
      <c r="C16" s="44" t="s">
        <v>500</v>
      </c>
      <c r="D16" s="56" t="s">
        <v>9</v>
      </c>
      <c r="E16" s="35">
        <v>137</v>
      </c>
      <c r="F16" s="46">
        <f>E16-(E16*E10%)</f>
        <v>137</v>
      </c>
      <c r="G16" s="54"/>
      <c r="H16" s="35">
        <f t="shared" si="0"/>
        <v>0</v>
      </c>
    </row>
    <row r="17" spans="1:8" ht="20.100000000000001" customHeight="1" x14ac:dyDescent="0.25">
      <c r="A17" s="104"/>
      <c r="B17" s="43">
        <v>34005</v>
      </c>
      <c r="C17" s="45" t="s">
        <v>501</v>
      </c>
      <c r="D17" s="56" t="s">
        <v>9</v>
      </c>
      <c r="E17" s="35">
        <v>45</v>
      </c>
      <c r="F17" s="46">
        <f>E17-(E17*E10%)</f>
        <v>45</v>
      </c>
      <c r="G17" s="54"/>
      <c r="H17" s="35">
        <f t="shared" si="0"/>
        <v>0</v>
      </c>
    </row>
    <row r="18" spans="1:8" ht="20.100000000000001" customHeight="1" x14ac:dyDescent="0.25">
      <c r="A18" s="104"/>
      <c r="B18" s="43">
        <v>34004</v>
      </c>
      <c r="C18" s="44" t="s">
        <v>502</v>
      </c>
      <c r="D18" s="56" t="s">
        <v>9</v>
      </c>
      <c r="E18" s="35">
        <v>71</v>
      </c>
      <c r="F18" s="46">
        <f>E18-(E18*E10%)</f>
        <v>71</v>
      </c>
      <c r="G18" s="54"/>
      <c r="H18" s="35">
        <f t="shared" si="0"/>
        <v>0</v>
      </c>
    </row>
    <row r="19" spans="1:8" s="2" customFormat="1" ht="20.100000000000001" customHeight="1" x14ac:dyDescent="0.25">
      <c r="A19" s="104"/>
      <c r="B19" s="43">
        <v>34006</v>
      </c>
      <c r="C19" s="44" t="s">
        <v>503</v>
      </c>
      <c r="D19" s="56" t="s">
        <v>9</v>
      </c>
      <c r="E19" s="35">
        <v>75</v>
      </c>
      <c r="F19" s="46">
        <f>E19-(E19*E10%)</f>
        <v>75</v>
      </c>
      <c r="G19" s="54"/>
      <c r="H19" s="35">
        <f t="shared" si="0"/>
        <v>0</v>
      </c>
    </row>
    <row r="20" spans="1:8" s="2" customFormat="1" ht="20.100000000000001" customHeight="1" x14ac:dyDescent="0.25">
      <c r="A20" s="104"/>
      <c r="B20" s="43">
        <v>34047</v>
      </c>
      <c r="C20" s="44" t="s">
        <v>504</v>
      </c>
      <c r="D20" s="56" t="s">
        <v>9</v>
      </c>
      <c r="E20" s="35">
        <v>154</v>
      </c>
      <c r="F20" s="46">
        <f>E20-(E20*E10%)</f>
        <v>154</v>
      </c>
      <c r="G20" s="54"/>
      <c r="H20" s="35">
        <f t="shared" si="0"/>
        <v>0</v>
      </c>
    </row>
    <row r="21" spans="1:8" s="2" customFormat="1" ht="20.100000000000001" customHeight="1" x14ac:dyDescent="0.25">
      <c r="A21" s="104"/>
      <c r="B21" s="43">
        <v>34048</v>
      </c>
      <c r="C21" s="44" t="s">
        <v>505</v>
      </c>
      <c r="D21" s="56" t="s">
        <v>9</v>
      </c>
      <c r="E21" s="35">
        <v>164</v>
      </c>
      <c r="F21" s="46">
        <f>E21-(E21*E10%)</f>
        <v>164</v>
      </c>
      <c r="G21" s="54"/>
      <c r="H21" s="35">
        <f t="shared" si="0"/>
        <v>0</v>
      </c>
    </row>
    <row r="22" spans="1:8" s="2" customFormat="1" ht="20.100000000000001" customHeight="1" x14ac:dyDescent="0.25">
      <c r="A22" s="104"/>
      <c r="B22" s="43">
        <v>34009</v>
      </c>
      <c r="C22" s="44" t="s">
        <v>323</v>
      </c>
      <c r="D22" s="56" t="s">
        <v>9</v>
      </c>
      <c r="E22" s="35">
        <v>41</v>
      </c>
      <c r="F22" s="46">
        <f>E22-(E22*E10%)</f>
        <v>41</v>
      </c>
      <c r="G22" s="54"/>
      <c r="H22" s="35">
        <f t="shared" si="0"/>
        <v>0</v>
      </c>
    </row>
    <row r="23" spans="1:8" s="2" customFormat="1" ht="20.100000000000001" customHeight="1" x14ac:dyDescent="0.25">
      <c r="A23" s="104"/>
      <c r="B23" s="43">
        <v>34022</v>
      </c>
      <c r="C23" s="44" t="s">
        <v>324</v>
      </c>
      <c r="D23" s="56" t="s">
        <v>9</v>
      </c>
      <c r="E23" s="35">
        <v>60</v>
      </c>
      <c r="F23" s="46">
        <f>E23-(E23*E10%)</f>
        <v>60</v>
      </c>
      <c r="G23" s="54"/>
      <c r="H23" s="35">
        <f t="shared" si="0"/>
        <v>0</v>
      </c>
    </row>
    <row r="24" spans="1:8" s="2" customFormat="1" ht="20.100000000000001" customHeight="1" x14ac:dyDescent="0.25">
      <c r="A24" s="104"/>
      <c r="B24" s="43">
        <v>34035</v>
      </c>
      <c r="C24" s="44" t="s">
        <v>325</v>
      </c>
      <c r="D24" s="56" t="s">
        <v>9</v>
      </c>
      <c r="E24" s="35">
        <v>84</v>
      </c>
      <c r="F24" s="46">
        <f>E24-(E24*E10%)</f>
        <v>84</v>
      </c>
      <c r="G24" s="54"/>
      <c r="H24" s="35">
        <f t="shared" si="0"/>
        <v>0</v>
      </c>
    </row>
    <row r="25" spans="1:8" s="2" customFormat="1" ht="20.100000000000001" customHeight="1" x14ac:dyDescent="0.25">
      <c r="A25" s="104"/>
      <c r="B25" s="43">
        <v>34036</v>
      </c>
      <c r="C25" s="44" t="s">
        <v>326</v>
      </c>
      <c r="D25" s="56" t="s">
        <v>9</v>
      </c>
      <c r="E25" s="35">
        <v>146</v>
      </c>
      <c r="F25" s="46">
        <f>E25-(E25*E10%)</f>
        <v>146</v>
      </c>
      <c r="G25" s="54"/>
      <c r="H25" s="35">
        <f t="shared" si="0"/>
        <v>0</v>
      </c>
    </row>
    <row r="26" spans="1:8" s="2" customFormat="1" ht="20.100000000000001" customHeight="1" x14ac:dyDescent="0.25">
      <c r="A26" s="101"/>
      <c r="B26" s="43">
        <v>34020</v>
      </c>
      <c r="C26" s="44" t="s">
        <v>327</v>
      </c>
      <c r="D26" s="56" t="s">
        <v>9</v>
      </c>
      <c r="E26" s="35">
        <v>69</v>
      </c>
      <c r="F26" s="46">
        <f>E26-(E26*E10%)</f>
        <v>69</v>
      </c>
      <c r="G26" s="54"/>
      <c r="H26" s="35">
        <f t="shared" si="0"/>
        <v>0</v>
      </c>
    </row>
    <row r="27" spans="1:8" s="2" customFormat="1" ht="20.100000000000001" customHeight="1" x14ac:dyDescent="0.25">
      <c r="A27" s="103"/>
      <c r="B27" s="43">
        <v>34019</v>
      </c>
      <c r="C27" s="44" t="s">
        <v>328</v>
      </c>
      <c r="D27" s="56" t="s">
        <v>9</v>
      </c>
      <c r="E27" s="35">
        <v>98</v>
      </c>
      <c r="F27" s="46">
        <f>E27-(E27*E10%)</f>
        <v>98</v>
      </c>
      <c r="G27" s="54"/>
      <c r="H27" s="35">
        <f t="shared" si="0"/>
        <v>0</v>
      </c>
    </row>
    <row r="28" spans="1:8" ht="20.100000000000001" customHeight="1" x14ac:dyDescent="0.25">
      <c r="A28" s="103"/>
      <c r="B28" s="43">
        <v>34021</v>
      </c>
      <c r="C28" s="39" t="s">
        <v>329</v>
      </c>
      <c r="D28" s="56" t="s">
        <v>9</v>
      </c>
      <c r="E28" s="35">
        <v>70</v>
      </c>
      <c r="F28" s="46">
        <f>E28-(E28*E10%)</f>
        <v>70</v>
      </c>
      <c r="G28" s="54"/>
      <c r="H28" s="35">
        <f t="shared" si="0"/>
        <v>0</v>
      </c>
    </row>
    <row r="29" spans="1:8" ht="20.100000000000001" customHeight="1" x14ac:dyDescent="0.25">
      <c r="A29" s="103"/>
      <c r="B29" s="47">
        <v>34037</v>
      </c>
      <c r="C29" s="39" t="s">
        <v>330</v>
      </c>
      <c r="D29" s="56" t="s">
        <v>9</v>
      </c>
      <c r="E29" s="35">
        <v>158</v>
      </c>
      <c r="F29" s="46">
        <f>E29-(E29*E10%)</f>
        <v>158</v>
      </c>
      <c r="G29" s="54"/>
      <c r="H29" s="35">
        <f t="shared" si="0"/>
        <v>0</v>
      </c>
    </row>
    <row r="30" spans="1:8" ht="20.100000000000001" customHeight="1" x14ac:dyDescent="0.25">
      <c r="A30" s="103"/>
      <c r="B30" s="47">
        <v>34038</v>
      </c>
      <c r="C30" s="39" t="s">
        <v>331</v>
      </c>
      <c r="D30" s="56" t="s">
        <v>9</v>
      </c>
      <c r="E30" s="35">
        <v>128</v>
      </c>
      <c r="F30" s="46">
        <f>E30-(E30*E10%)</f>
        <v>128</v>
      </c>
      <c r="G30" s="54"/>
      <c r="H30" s="35">
        <f t="shared" si="0"/>
        <v>0</v>
      </c>
    </row>
    <row r="31" spans="1:8" ht="20.100000000000001" customHeight="1" x14ac:dyDescent="0.25">
      <c r="A31" s="102"/>
      <c r="B31" s="47">
        <v>34039</v>
      </c>
      <c r="C31" s="39" t="s">
        <v>332</v>
      </c>
      <c r="D31" s="56" t="s">
        <v>9</v>
      </c>
      <c r="E31" s="35">
        <v>117</v>
      </c>
      <c r="F31" s="46">
        <f>E31-(E31*E10%)</f>
        <v>117</v>
      </c>
      <c r="G31" s="54"/>
      <c r="H31" s="35">
        <f t="shared" si="0"/>
        <v>0</v>
      </c>
    </row>
    <row r="32" spans="1:8" ht="20.100000000000001" customHeight="1" x14ac:dyDescent="0.25">
      <c r="A32" s="97"/>
      <c r="B32" s="47">
        <v>34023</v>
      </c>
      <c r="C32" s="39" t="s">
        <v>333</v>
      </c>
      <c r="D32" s="56" t="s">
        <v>9</v>
      </c>
      <c r="E32" s="35">
        <v>52</v>
      </c>
      <c r="F32" s="46">
        <f>E32-(E32*E10%)</f>
        <v>52</v>
      </c>
      <c r="G32" s="54"/>
      <c r="H32" s="35">
        <f t="shared" si="0"/>
        <v>0</v>
      </c>
    </row>
    <row r="33" spans="1:8" ht="20.100000000000001" customHeight="1" x14ac:dyDescent="0.25">
      <c r="A33" s="97"/>
      <c r="B33" s="49">
        <v>34040</v>
      </c>
      <c r="C33" s="39" t="s">
        <v>334</v>
      </c>
      <c r="D33" s="53" t="s">
        <v>9</v>
      </c>
      <c r="E33" s="35">
        <v>65</v>
      </c>
      <c r="F33" s="46">
        <f>E33-(E33*E10%)</f>
        <v>65</v>
      </c>
      <c r="G33" s="54"/>
      <c r="H33" s="35">
        <f t="shared" si="0"/>
        <v>0</v>
      </c>
    </row>
    <row r="34" spans="1:8" ht="20.100000000000001" customHeight="1" x14ac:dyDescent="0.25">
      <c r="A34" s="97"/>
      <c r="B34" s="49">
        <v>34025</v>
      </c>
      <c r="C34" s="39" t="s">
        <v>335</v>
      </c>
      <c r="D34" s="53" t="s">
        <v>9</v>
      </c>
      <c r="E34" s="35">
        <v>83</v>
      </c>
      <c r="F34" s="46">
        <f>E34-(E34*E10%)</f>
        <v>83</v>
      </c>
      <c r="G34" s="54"/>
      <c r="H34" s="35">
        <f t="shared" si="0"/>
        <v>0</v>
      </c>
    </row>
    <row r="35" spans="1:8" ht="20.100000000000001" customHeight="1" x14ac:dyDescent="0.25">
      <c r="A35" s="97"/>
      <c r="B35" s="49">
        <v>34041</v>
      </c>
      <c r="C35" s="39" t="s">
        <v>336</v>
      </c>
      <c r="D35" s="53" t="s">
        <v>9</v>
      </c>
      <c r="E35" s="35">
        <v>120</v>
      </c>
      <c r="F35" s="46">
        <f>E35-(E35*E10%)</f>
        <v>120</v>
      </c>
      <c r="G35" s="54"/>
      <c r="H35" s="35">
        <f t="shared" si="0"/>
        <v>0</v>
      </c>
    </row>
    <row r="36" spans="1:8" ht="20.100000000000001" customHeight="1" x14ac:dyDescent="0.25">
      <c r="A36" s="97"/>
      <c r="B36" s="49">
        <v>34026</v>
      </c>
      <c r="C36" s="39" t="s">
        <v>337</v>
      </c>
      <c r="D36" s="53" t="s">
        <v>9</v>
      </c>
      <c r="E36" s="35">
        <v>161</v>
      </c>
      <c r="F36" s="46">
        <f>E36-(E36*E10%)</f>
        <v>161</v>
      </c>
      <c r="G36" s="54"/>
      <c r="H36" s="35">
        <f t="shared" si="0"/>
        <v>0</v>
      </c>
    </row>
    <row r="37" spans="1:8" ht="35.1" customHeight="1" x14ac:dyDescent="0.25">
      <c r="A37" s="94"/>
      <c r="B37" s="49">
        <v>34065</v>
      </c>
      <c r="C37" s="39" t="s">
        <v>338</v>
      </c>
      <c r="D37" s="53" t="s">
        <v>9</v>
      </c>
      <c r="E37" s="35">
        <v>102</v>
      </c>
      <c r="F37" s="46">
        <f>E37-(E37*E10%)</f>
        <v>102</v>
      </c>
      <c r="G37" s="54"/>
      <c r="H37" s="35">
        <f t="shared" si="0"/>
        <v>0</v>
      </c>
    </row>
    <row r="38" spans="1:8" ht="35.1" customHeight="1" x14ac:dyDescent="0.25">
      <c r="A38" s="95"/>
      <c r="B38" s="49">
        <v>34066</v>
      </c>
      <c r="C38" s="39" t="s">
        <v>339</v>
      </c>
      <c r="D38" s="53" t="s">
        <v>9</v>
      </c>
      <c r="E38" s="35">
        <v>156</v>
      </c>
      <c r="F38" s="46">
        <f>E38-(E38*E10%)</f>
        <v>156</v>
      </c>
      <c r="G38" s="54"/>
      <c r="H38" s="35">
        <f t="shared" si="0"/>
        <v>0</v>
      </c>
    </row>
    <row r="39" spans="1:8" ht="35.1" customHeight="1" x14ac:dyDescent="0.25">
      <c r="A39" s="96"/>
      <c r="B39" s="82">
        <v>34087</v>
      </c>
      <c r="C39" s="39" t="s">
        <v>564</v>
      </c>
      <c r="D39" s="82" t="s">
        <v>9</v>
      </c>
      <c r="E39" s="35">
        <v>220</v>
      </c>
      <c r="F39" s="46">
        <f>E39-(E39*E10%)</f>
        <v>220</v>
      </c>
      <c r="G39" s="83"/>
      <c r="H39" s="35">
        <f t="shared" ref="H39" si="1">F39*G39</f>
        <v>0</v>
      </c>
    </row>
    <row r="40" spans="1:8" ht="81.75" customHeight="1" x14ac:dyDescent="0.25">
      <c r="A40" s="6"/>
      <c r="B40" s="49">
        <v>34046</v>
      </c>
      <c r="C40" s="39" t="s">
        <v>340</v>
      </c>
      <c r="D40" s="53" t="s">
        <v>9</v>
      </c>
      <c r="E40" s="35">
        <v>106</v>
      </c>
      <c r="F40" s="46">
        <f>E40-(E40*E10%)</f>
        <v>106</v>
      </c>
      <c r="G40" s="54"/>
      <c r="H40" s="35">
        <f t="shared" si="0"/>
        <v>0</v>
      </c>
    </row>
    <row r="41" spans="1:8" ht="20.100000000000001" customHeight="1" x14ac:dyDescent="0.25">
      <c r="A41" s="97"/>
      <c r="B41" s="49">
        <v>34016</v>
      </c>
      <c r="C41" s="39" t="s">
        <v>341</v>
      </c>
      <c r="D41" s="53" t="s">
        <v>9</v>
      </c>
      <c r="E41" s="35">
        <v>29</v>
      </c>
      <c r="F41" s="46">
        <f>E41-(E41*E10%)</f>
        <v>29</v>
      </c>
      <c r="G41" s="54"/>
      <c r="H41" s="35">
        <f t="shared" si="0"/>
        <v>0</v>
      </c>
    </row>
    <row r="42" spans="1:8" ht="20.100000000000001" customHeight="1" x14ac:dyDescent="0.25">
      <c r="A42" s="97"/>
      <c r="B42" s="49">
        <v>34015</v>
      </c>
      <c r="C42" s="39" t="s">
        <v>342</v>
      </c>
      <c r="D42" s="53" t="s">
        <v>9</v>
      </c>
      <c r="E42" s="35">
        <v>79</v>
      </c>
      <c r="F42" s="46">
        <f>E42-(E42*E10%)</f>
        <v>79</v>
      </c>
      <c r="G42" s="54"/>
      <c r="H42" s="35">
        <f t="shared" si="0"/>
        <v>0</v>
      </c>
    </row>
    <row r="43" spans="1:8" ht="20.100000000000001" customHeight="1" x14ac:dyDescent="0.25">
      <c r="A43" s="97"/>
      <c r="B43" s="49">
        <v>34017</v>
      </c>
      <c r="C43" s="39" t="s">
        <v>343</v>
      </c>
      <c r="D43" s="53" t="s">
        <v>9</v>
      </c>
      <c r="E43" s="35">
        <v>52</v>
      </c>
      <c r="F43" s="46">
        <f>E43-(E43*E10%)</f>
        <v>52</v>
      </c>
      <c r="G43" s="54"/>
      <c r="H43" s="35">
        <f t="shared" si="0"/>
        <v>0</v>
      </c>
    </row>
    <row r="44" spans="1:8" ht="20.100000000000001" customHeight="1" x14ac:dyDescent="0.25">
      <c r="A44" s="97"/>
      <c r="B44" s="49">
        <v>34049</v>
      </c>
      <c r="C44" s="39" t="s">
        <v>344</v>
      </c>
      <c r="D44" s="53" t="s">
        <v>9</v>
      </c>
      <c r="E44" s="35">
        <v>135</v>
      </c>
      <c r="F44" s="46">
        <f>E44-(E44*E10%)</f>
        <v>135</v>
      </c>
      <c r="G44" s="54"/>
      <c r="H44" s="35">
        <f t="shared" si="0"/>
        <v>0</v>
      </c>
    </row>
    <row r="45" spans="1:8" ht="20.100000000000001" customHeight="1" x14ac:dyDescent="0.25">
      <c r="A45" s="97"/>
      <c r="B45" s="49">
        <v>34050</v>
      </c>
      <c r="C45" s="39" t="s">
        <v>345</v>
      </c>
      <c r="D45" s="53" t="s">
        <v>9</v>
      </c>
      <c r="E45" s="35">
        <v>88</v>
      </c>
      <c r="F45" s="46">
        <f>E45-(E45*E10%)</f>
        <v>88</v>
      </c>
      <c r="G45" s="54"/>
      <c r="H45" s="35">
        <f t="shared" si="0"/>
        <v>0</v>
      </c>
    </row>
    <row r="46" spans="1:8" ht="20.100000000000001" customHeight="1" x14ac:dyDescent="0.25">
      <c r="A46" s="94"/>
      <c r="B46" s="49">
        <v>34008</v>
      </c>
      <c r="C46" s="39" t="s">
        <v>346</v>
      </c>
      <c r="D46" s="53" t="s">
        <v>9</v>
      </c>
      <c r="E46" s="35">
        <v>21</v>
      </c>
      <c r="F46" s="46">
        <f>E46-(E46*E10%)</f>
        <v>21</v>
      </c>
      <c r="G46" s="54"/>
      <c r="H46" s="35">
        <f t="shared" si="0"/>
        <v>0</v>
      </c>
    </row>
    <row r="47" spans="1:8" ht="20.100000000000001" customHeight="1" x14ac:dyDescent="0.25">
      <c r="A47" s="95"/>
      <c r="B47" s="49">
        <v>34051</v>
      </c>
      <c r="C47" s="39" t="s">
        <v>347</v>
      </c>
      <c r="D47" s="53" t="s">
        <v>9</v>
      </c>
      <c r="E47" s="35">
        <v>30</v>
      </c>
      <c r="F47" s="46">
        <f>E47-(E47*E10%)</f>
        <v>30</v>
      </c>
      <c r="G47" s="54"/>
      <c r="H47" s="35">
        <f t="shared" si="0"/>
        <v>0</v>
      </c>
    </row>
    <row r="48" spans="1:8" ht="20.100000000000001" customHeight="1" x14ac:dyDescent="0.25">
      <c r="A48" s="96"/>
      <c r="B48" s="49">
        <v>34052</v>
      </c>
      <c r="C48" s="39" t="s">
        <v>348</v>
      </c>
      <c r="D48" s="53" t="s">
        <v>9</v>
      </c>
      <c r="E48" s="35">
        <v>55</v>
      </c>
      <c r="F48" s="46">
        <f>E48-(E48*E10%)</f>
        <v>55</v>
      </c>
      <c r="G48" s="54"/>
      <c r="H48" s="35">
        <f t="shared" si="0"/>
        <v>0</v>
      </c>
    </row>
    <row r="49" spans="1:8" ht="20.100000000000001" customHeight="1" x14ac:dyDescent="0.25">
      <c r="A49" s="97"/>
      <c r="B49" s="49">
        <v>34007</v>
      </c>
      <c r="C49" s="39" t="s">
        <v>367</v>
      </c>
      <c r="D49" s="53" t="s">
        <v>9</v>
      </c>
      <c r="E49" s="35">
        <v>24</v>
      </c>
      <c r="F49" s="46">
        <f>E49-(E49*E10%)</f>
        <v>24</v>
      </c>
      <c r="G49" s="54"/>
      <c r="H49" s="35">
        <f t="shared" si="0"/>
        <v>0</v>
      </c>
    </row>
    <row r="50" spans="1:8" ht="20.100000000000001" customHeight="1" x14ac:dyDescent="0.25">
      <c r="A50" s="97"/>
      <c r="B50" s="49">
        <v>34053</v>
      </c>
      <c r="C50" s="39" t="s">
        <v>368</v>
      </c>
      <c r="D50" s="53" t="s">
        <v>9</v>
      </c>
      <c r="E50" s="35">
        <v>50</v>
      </c>
      <c r="F50" s="46">
        <f>E50-(E50*E10%)</f>
        <v>50</v>
      </c>
      <c r="G50" s="54"/>
      <c r="H50" s="35">
        <f t="shared" si="0"/>
        <v>0</v>
      </c>
    </row>
    <row r="51" spans="1:8" ht="20.100000000000001" customHeight="1" x14ac:dyDescent="0.25">
      <c r="A51" s="97"/>
      <c r="B51" s="49">
        <v>24054</v>
      </c>
      <c r="C51" s="39" t="s">
        <v>369</v>
      </c>
      <c r="D51" s="53" t="s">
        <v>9</v>
      </c>
      <c r="E51" s="35">
        <v>49</v>
      </c>
      <c r="F51" s="46">
        <f>E51-(E51*E10%)</f>
        <v>49</v>
      </c>
      <c r="G51" s="54"/>
      <c r="H51" s="35">
        <f t="shared" si="0"/>
        <v>0</v>
      </c>
    </row>
    <row r="52" spans="1:8" ht="20.100000000000001" customHeight="1" x14ac:dyDescent="0.25">
      <c r="A52" s="97"/>
      <c r="B52" s="49">
        <v>34062</v>
      </c>
      <c r="C52" s="39" t="s">
        <v>349</v>
      </c>
      <c r="D52" s="53" t="s">
        <v>9</v>
      </c>
      <c r="E52" s="35">
        <v>14</v>
      </c>
      <c r="F52" s="46">
        <f>E52-(E52*E10%)</f>
        <v>14</v>
      </c>
      <c r="G52" s="54"/>
      <c r="H52" s="35">
        <f t="shared" ref="H52:H54" si="2">F52*G52</f>
        <v>0</v>
      </c>
    </row>
    <row r="53" spans="1:8" ht="20.100000000000001" customHeight="1" x14ac:dyDescent="0.25">
      <c r="A53" s="97"/>
      <c r="B53" s="49">
        <v>34063</v>
      </c>
      <c r="C53" s="39" t="s">
        <v>350</v>
      </c>
      <c r="D53" s="53" t="s">
        <v>9</v>
      </c>
      <c r="E53" s="35">
        <v>20</v>
      </c>
      <c r="F53" s="46">
        <f>E53-(E53*E10%)</f>
        <v>20</v>
      </c>
      <c r="G53" s="54"/>
      <c r="H53" s="35">
        <f t="shared" si="2"/>
        <v>0</v>
      </c>
    </row>
    <row r="54" spans="1:8" ht="20.100000000000001" customHeight="1" x14ac:dyDescent="0.25">
      <c r="A54" s="97"/>
      <c r="B54" s="49">
        <v>34064</v>
      </c>
      <c r="C54" s="39" t="s">
        <v>351</v>
      </c>
      <c r="D54" s="53" t="s">
        <v>9</v>
      </c>
      <c r="E54" s="35">
        <v>25</v>
      </c>
      <c r="F54" s="46">
        <f>E54-(E54*E10%)</f>
        <v>25</v>
      </c>
      <c r="G54" s="54"/>
      <c r="H54" s="35">
        <f t="shared" si="2"/>
        <v>0</v>
      </c>
    </row>
    <row r="55" spans="1:8" ht="20.100000000000001" customHeight="1" x14ac:dyDescent="0.25">
      <c r="A55" s="94"/>
      <c r="B55" s="49">
        <v>34012</v>
      </c>
      <c r="C55" s="39" t="s">
        <v>352</v>
      </c>
      <c r="D55" s="53" t="s">
        <v>9</v>
      </c>
      <c r="E55" s="35">
        <v>83</v>
      </c>
      <c r="F55" s="46">
        <f>E55-(E55*E10%)</f>
        <v>83</v>
      </c>
      <c r="G55" s="54"/>
      <c r="H55" s="35">
        <f t="shared" ref="H55:H57" si="3">F55*G55</f>
        <v>0</v>
      </c>
    </row>
    <row r="56" spans="1:8" ht="20.100000000000001" customHeight="1" x14ac:dyDescent="0.25">
      <c r="A56" s="95"/>
      <c r="B56" s="49">
        <v>34018</v>
      </c>
      <c r="C56" s="39" t="s">
        <v>353</v>
      </c>
      <c r="D56" s="53" t="s">
        <v>9</v>
      </c>
      <c r="E56" s="35">
        <v>86</v>
      </c>
      <c r="F56" s="46">
        <f>E56-(E56*E10%)</f>
        <v>86</v>
      </c>
      <c r="G56" s="54"/>
      <c r="H56" s="35">
        <f t="shared" si="3"/>
        <v>0</v>
      </c>
    </row>
    <row r="57" spans="1:8" ht="20.100000000000001" customHeight="1" x14ac:dyDescent="0.25">
      <c r="A57" s="95"/>
      <c r="B57" s="49">
        <v>34011</v>
      </c>
      <c r="C57" s="39" t="s">
        <v>354</v>
      </c>
      <c r="D57" s="53" t="s">
        <v>9</v>
      </c>
      <c r="E57" s="35">
        <v>86</v>
      </c>
      <c r="F57" s="46">
        <f>E57-(E57*E10%)</f>
        <v>86</v>
      </c>
      <c r="G57" s="54"/>
      <c r="H57" s="35">
        <f t="shared" si="3"/>
        <v>0</v>
      </c>
    </row>
    <row r="58" spans="1:8" ht="20.100000000000001" customHeight="1" x14ac:dyDescent="0.25">
      <c r="A58" s="95"/>
      <c r="B58" s="49">
        <v>34010</v>
      </c>
      <c r="C58" s="39" t="s">
        <v>355</v>
      </c>
      <c r="D58" s="53" t="s">
        <v>9</v>
      </c>
      <c r="E58" s="35">
        <v>75</v>
      </c>
      <c r="F58" s="46">
        <f>E58-(E58*E10%)</f>
        <v>75</v>
      </c>
      <c r="G58" s="54"/>
      <c r="H58" s="35">
        <f t="shared" ref="H58:H62" si="4">F58*G58</f>
        <v>0</v>
      </c>
    </row>
    <row r="59" spans="1:8" ht="20.100000000000001" customHeight="1" x14ac:dyDescent="0.25">
      <c r="A59" s="95"/>
      <c r="B59" s="49">
        <v>34055</v>
      </c>
      <c r="C59" s="39" t="s">
        <v>356</v>
      </c>
      <c r="D59" s="53" t="s">
        <v>9</v>
      </c>
      <c r="E59" s="35">
        <v>81</v>
      </c>
      <c r="F59" s="46">
        <f>E59-(E59*E10%)</f>
        <v>81</v>
      </c>
      <c r="G59" s="54"/>
      <c r="H59" s="35">
        <f t="shared" si="4"/>
        <v>0</v>
      </c>
    </row>
    <row r="60" spans="1:8" ht="20.100000000000001" customHeight="1" x14ac:dyDescent="0.25">
      <c r="A60" s="96"/>
      <c r="B60" s="49">
        <v>34056</v>
      </c>
      <c r="C60" s="39" t="s">
        <v>357</v>
      </c>
      <c r="D60" s="53" t="s">
        <v>9</v>
      </c>
      <c r="E60" s="35">
        <v>284</v>
      </c>
      <c r="F60" s="46">
        <f>E60-(E60*E10%)</f>
        <v>284</v>
      </c>
      <c r="G60" s="54"/>
      <c r="H60" s="35">
        <f t="shared" si="4"/>
        <v>0</v>
      </c>
    </row>
    <row r="61" spans="1:8" ht="20.100000000000001" customHeight="1" x14ac:dyDescent="0.25">
      <c r="A61" s="94"/>
      <c r="B61" s="49">
        <v>34013</v>
      </c>
      <c r="C61" s="39" t="s">
        <v>358</v>
      </c>
      <c r="D61" s="53" t="s">
        <v>9</v>
      </c>
      <c r="E61" s="35">
        <v>68</v>
      </c>
      <c r="F61" s="46">
        <f>E61-(E61*E10%)</f>
        <v>68</v>
      </c>
      <c r="G61" s="54"/>
      <c r="H61" s="35">
        <f t="shared" si="4"/>
        <v>0</v>
      </c>
    </row>
    <row r="62" spans="1:8" ht="20.100000000000001" customHeight="1" x14ac:dyDescent="0.25">
      <c r="A62" s="95"/>
      <c r="B62" s="49">
        <v>34044</v>
      </c>
      <c r="C62" s="39" t="s">
        <v>359</v>
      </c>
      <c r="D62" s="53" t="s">
        <v>9</v>
      </c>
      <c r="E62" s="35">
        <v>114</v>
      </c>
      <c r="F62" s="46">
        <f>E62-(E62*E10%)</f>
        <v>114</v>
      </c>
      <c r="G62" s="54"/>
      <c r="H62" s="35">
        <f t="shared" si="4"/>
        <v>0</v>
      </c>
    </row>
    <row r="63" spans="1:8" ht="20.100000000000001" customHeight="1" x14ac:dyDescent="0.25">
      <c r="A63" s="95"/>
      <c r="B63" s="49">
        <v>34014</v>
      </c>
      <c r="C63" s="39" t="s">
        <v>360</v>
      </c>
      <c r="D63" s="53" t="s">
        <v>9</v>
      </c>
      <c r="E63" s="35">
        <v>76</v>
      </c>
      <c r="F63" s="46">
        <f>E63-(E63*E10%)</f>
        <v>76</v>
      </c>
      <c r="G63" s="54"/>
      <c r="H63" s="35">
        <f t="shared" ref="H63:H64" si="5">F63*G63</f>
        <v>0</v>
      </c>
    </row>
    <row r="64" spans="1:8" ht="20.100000000000001" customHeight="1" x14ac:dyDescent="0.25">
      <c r="A64" s="95"/>
      <c r="B64" s="49">
        <v>34045</v>
      </c>
      <c r="C64" s="39" t="s">
        <v>361</v>
      </c>
      <c r="D64" s="53" t="s">
        <v>9</v>
      </c>
      <c r="E64" s="35">
        <v>125</v>
      </c>
      <c r="F64" s="46">
        <f>E64-(E64*E10%)</f>
        <v>125</v>
      </c>
      <c r="G64" s="54"/>
      <c r="H64" s="35">
        <f t="shared" si="5"/>
        <v>0</v>
      </c>
    </row>
    <row r="65" spans="1:8" ht="20.100000000000001" customHeight="1" x14ac:dyDescent="0.25">
      <c r="A65" s="96"/>
      <c r="B65" s="68">
        <v>34086</v>
      </c>
      <c r="C65" s="39" t="s">
        <v>512</v>
      </c>
      <c r="D65" s="68" t="s">
        <v>9</v>
      </c>
      <c r="E65" s="35">
        <v>75</v>
      </c>
      <c r="F65" s="46">
        <f>E65-(E65*E10%)</f>
        <v>75</v>
      </c>
      <c r="G65" s="69"/>
      <c r="H65" s="35">
        <f>F65*G65</f>
        <v>0</v>
      </c>
    </row>
    <row r="66" spans="1:8" ht="20.100000000000001" customHeight="1" x14ac:dyDescent="0.25">
      <c r="A66" s="94"/>
      <c r="B66" s="49">
        <v>34057</v>
      </c>
      <c r="C66" s="39" t="s">
        <v>362</v>
      </c>
      <c r="D66" s="53" t="s">
        <v>9</v>
      </c>
      <c r="E66" s="35">
        <v>42</v>
      </c>
      <c r="F66" s="46">
        <f>E66-(E66*E10%)</f>
        <v>42</v>
      </c>
      <c r="G66" s="54"/>
      <c r="H66" s="35">
        <f t="shared" ref="H66:H67" si="6">F66*G66</f>
        <v>0</v>
      </c>
    </row>
    <row r="67" spans="1:8" ht="20.100000000000001" customHeight="1" x14ac:dyDescent="0.25">
      <c r="A67" s="95"/>
      <c r="B67" s="49">
        <v>34058</v>
      </c>
      <c r="C67" s="39" t="s">
        <v>363</v>
      </c>
      <c r="D67" s="53" t="s">
        <v>9</v>
      </c>
      <c r="E67" s="35">
        <v>50</v>
      </c>
      <c r="F67" s="46">
        <f>E67-(E67*E10%)</f>
        <v>50</v>
      </c>
      <c r="G67" s="54"/>
      <c r="H67" s="35">
        <f t="shared" si="6"/>
        <v>0</v>
      </c>
    </row>
    <row r="68" spans="1:8" ht="20.100000000000001" customHeight="1" x14ac:dyDescent="0.25">
      <c r="A68" s="95"/>
      <c r="B68" s="49">
        <v>34059</v>
      </c>
      <c r="C68" s="39" t="s">
        <v>364</v>
      </c>
      <c r="D68" s="53" t="s">
        <v>9</v>
      </c>
      <c r="E68" s="35">
        <v>89</v>
      </c>
      <c r="F68" s="46">
        <f>E68-(E68*E10%)</f>
        <v>89</v>
      </c>
      <c r="G68" s="54"/>
      <c r="H68" s="35">
        <f t="shared" ref="H68:H89" si="7">F68*G68</f>
        <v>0</v>
      </c>
    </row>
    <row r="69" spans="1:8" ht="20.100000000000001" customHeight="1" x14ac:dyDescent="0.25">
      <c r="A69" s="95"/>
      <c r="B69" s="49">
        <v>34060</v>
      </c>
      <c r="C69" s="39" t="s">
        <v>365</v>
      </c>
      <c r="D69" s="53" t="s">
        <v>9</v>
      </c>
      <c r="E69" s="35">
        <v>103</v>
      </c>
      <c r="F69" s="46">
        <f>E69-(E69*E10%)</f>
        <v>103</v>
      </c>
      <c r="G69" s="54"/>
      <c r="H69" s="35">
        <f t="shared" si="7"/>
        <v>0</v>
      </c>
    </row>
    <row r="70" spans="1:8" ht="20.100000000000001" customHeight="1" x14ac:dyDescent="0.25">
      <c r="A70" s="96"/>
      <c r="B70" s="49">
        <v>34061</v>
      </c>
      <c r="C70" s="39" t="s">
        <v>366</v>
      </c>
      <c r="D70" s="53" t="s">
        <v>9</v>
      </c>
      <c r="E70" s="35">
        <v>84</v>
      </c>
      <c r="F70" s="46">
        <f>E70-(E70*E10%)</f>
        <v>84</v>
      </c>
      <c r="G70" s="54"/>
      <c r="H70" s="35">
        <f t="shared" si="7"/>
        <v>0</v>
      </c>
    </row>
    <row r="71" spans="1:8" ht="69.95" customHeight="1" x14ac:dyDescent="0.25">
      <c r="A71" s="6"/>
      <c r="B71" s="53">
        <v>34028</v>
      </c>
      <c r="C71" s="39" t="s">
        <v>320</v>
      </c>
      <c r="D71" s="53" t="s">
        <v>9</v>
      </c>
      <c r="E71" s="35">
        <v>155</v>
      </c>
      <c r="F71" s="46">
        <f>E71-(E71*E10%)</f>
        <v>155</v>
      </c>
      <c r="G71" s="54"/>
      <c r="H71" s="35">
        <f t="shared" si="7"/>
        <v>0</v>
      </c>
    </row>
    <row r="72" spans="1:8" ht="69.95" customHeight="1" x14ac:dyDescent="0.25">
      <c r="A72" s="6"/>
      <c r="B72" s="53">
        <v>34027</v>
      </c>
      <c r="C72" s="39" t="s">
        <v>321</v>
      </c>
      <c r="D72" s="53" t="s">
        <v>9</v>
      </c>
      <c r="E72" s="35">
        <v>140</v>
      </c>
      <c r="F72" s="46">
        <f>E72-(E72*E10%)</f>
        <v>140</v>
      </c>
      <c r="G72" s="54"/>
      <c r="H72" s="35">
        <f t="shared" si="7"/>
        <v>0</v>
      </c>
    </row>
    <row r="73" spans="1:8" ht="69.95" customHeight="1" x14ac:dyDescent="0.25">
      <c r="A73" s="6"/>
      <c r="B73" s="53">
        <v>34083</v>
      </c>
      <c r="C73" s="39" t="s">
        <v>322</v>
      </c>
      <c r="D73" s="53" t="s">
        <v>9</v>
      </c>
      <c r="E73" s="35">
        <v>110</v>
      </c>
      <c r="F73" s="46">
        <f>E73-(E73*E10%)</f>
        <v>110</v>
      </c>
      <c r="G73" s="54"/>
      <c r="H73" s="35">
        <f t="shared" si="7"/>
        <v>0</v>
      </c>
    </row>
    <row r="74" spans="1:8" ht="20.100000000000001" customHeight="1" x14ac:dyDescent="0.25">
      <c r="A74" s="94"/>
      <c r="B74" s="49">
        <v>34070</v>
      </c>
      <c r="C74" s="39" t="s">
        <v>370</v>
      </c>
      <c r="D74" s="53" t="s">
        <v>9</v>
      </c>
      <c r="E74" s="35">
        <v>24</v>
      </c>
      <c r="F74" s="46">
        <f>E74-(E74*E10%)</f>
        <v>24</v>
      </c>
      <c r="G74" s="54"/>
      <c r="H74" s="35">
        <f t="shared" si="7"/>
        <v>0</v>
      </c>
    </row>
    <row r="75" spans="1:8" ht="20.100000000000001" customHeight="1" x14ac:dyDescent="0.25">
      <c r="A75" s="95"/>
      <c r="B75" s="49">
        <v>34069</v>
      </c>
      <c r="C75" s="39" t="s">
        <v>371</v>
      </c>
      <c r="D75" s="53" t="s">
        <v>9</v>
      </c>
      <c r="E75" s="35">
        <v>24</v>
      </c>
      <c r="F75" s="46">
        <f>E75-(E75*E10%)</f>
        <v>24</v>
      </c>
      <c r="G75" s="54"/>
      <c r="H75" s="35">
        <f t="shared" si="7"/>
        <v>0</v>
      </c>
    </row>
    <row r="76" spans="1:8" ht="20.100000000000001" customHeight="1" x14ac:dyDescent="0.25">
      <c r="A76" s="95"/>
      <c r="B76" s="52">
        <v>34071</v>
      </c>
      <c r="C76" s="39" t="s">
        <v>372</v>
      </c>
      <c r="D76" s="53" t="s">
        <v>9</v>
      </c>
      <c r="E76" s="60">
        <v>28</v>
      </c>
      <c r="F76" s="46">
        <f>E76-(E76*E10%)</f>
        <v>28</v>
      </c>
      <c r="G76" s="54"/>
      <c r="H76" s="35">
        <f t="shared" si="7"/>
        <v>0</v>
      </c>
    </row>
    <row r="77" spans="1:8" ht="20.100000000000001" customHeight="1" x14ac:dyDescent="0.25">
      <c r="A77" s="95"/>
      <c r="B77" s="52">
        <v>34072</v>
      </c>
      <c r="C77" s="39" t="s">
        <v>373</v>
      </c>
      <c r="D77" s="53" t="s">
        <v>9</v>
      </c>
      <c r="E77" s="60">
        <v>28</v>
      </c>
      <c r="F77" s="46">
        <f>E77-(E77*E10%)</f>
        <v>28</v>
      </c>
      <c r="G77" s="54"/>
      <c r="H77" s="35">
        <f t="shared" si="7"/>
        <v>0</v>
      </c>
    </row>
    <row r="78" spans="1:8" ht="20.100000000000001" customHeight="1" x14ac:dyDescent="0.25">
      <c r="A78" s="95"/>
      <c r="B78" s="52">
        <v>34073</v>
      </c>
      <c r="C78" s="39" t="s">
        <v>374</v>
      </c>
      <c r="D78" s="53" t="s">
        <v>9</v>
      </c>
      <c r="E78" s="60">
        <v>38</v>
      </c>
      <c r="F78" s="46">
        <f>E78-(E78*E10%)</f>
        <v>38</v>
      </c>
      <c r="G78" s="54"/>
      <c r="H78" s="35">
        <f t="shared" si="7"/>
        <v>0</v>
      </c>
    </row>
    <row r="79" spans="1:8" ht="20.100000000000001" customHeight="1" x14ac:dyDescent="0.25">
      <c r="A79" s="95"/>
      <c r="B79" s="52">
        <v>34074</v>
      </c>
      <c r="C79" s="39" t="s">
        <v>375</v>
      </c>
      <c r="D79" s="72" t="s">
        <v>9</v>
      </c>
      <c r="E79" s="60">
        <v>38</v>
      </c>
      <c r="F79" s="46">
        <f>E79-(E79*E9%)</f>
        <v>38</v>
      </c>
      <c r="G79" s="73"/>
      <c r="H79" s="35">
        <f t="shared" ref="H79:H80" si="8">F79*G79</f>
        <v>0</v>
      </c>
    </row>
    <row r="80" spans="1:8" ht="20.100000000000001" customHeight="1" x14ac:dyDescent="0.25">
      <c r="A80" s="95"/>
      <c r="B80" s="52">
        <v>34084</v>
      </c>
      <c r="C80" s="39" t="s">
        <v>518</v>
      </c>
      <c r="D80" s="72" t="s">
        <v>9</v>
      </c>
      <c r="E80" s="60">
        <v>49</v>
      </c>
      <c r="F80" s="46">
        <f>E80-(E80*E9%)</f>
        <v>49</v>
      </c>
      <c r="G80" s="73"/>
      <c r="H80" s="35">
        <f t="shared" si="8"/>
        <v>0</v>
      </c>
    </row>
    <row r="81" spans="1:8" ht="20.100000000000001" customHeight="1" x14ac:dyDescent="0.25">
      <c r="A81" s="96"/>
      <c r="B81" s="52">
        <v>34085</v>
      </c>
      <c r="C81" s="39" t="s">
        <v>517</v>
      </c>
      <c r="D81" s="53" t="s">
        <v>9</v>
      </c>
      <c r="E81" s="60">
        <v>64</v>
      </c>
      <c r="F81" s="46">
        <f>E81-(E81*E10%)</f>
        <v>64</v>
      </c>
      <c r="G81" s="54"/>
      <c r="H81" s="35">
        <f t="shared" si="7"/>
        <v>0</v>
      </c>
    </row>
    <row r="82" spans="1:8" ht="20.100000000000001" customHeight="1" x14ac:dyDescent="0.25">
      <c r="A82" s="95"/>
      <c r="B82" s="52">
        <v>34075</v>
      </c>
      <c r="C82" s="39" t="s">
        <v>376</v>
      </c>
      <c r="D82" s="53" t="s">
        <v>9</v>
      </c>
      <c r="E82" s="60">
        <v>24</v>
      </c>
      <c r="F82" s="46">
        <f>E82-(E82*E10%)</f>
        <v>24</v>
      </c>
      <c r="G82" s="54"/>
      <c r="H82" s="35">
        <f t="shared" si="7"/>
        <v>0</v>
      </c>
    </row>
    <row r="83" spans="1:8" ht="20.100000000000001" customHeight="1" x14ac:dyDescent="0.25">
      <c r="A83" s="95"/>
      <c r="B83" s="52">
        <v>34076</v>
      </c>
      <c r="C83" s="39" t="s">
        <v>377</v>
      </c>
      <c r="D83" s="53" t="s">
        <v>9</v>
      </c>
      <c r="E83" s="60">
        <v>24</v>
      </c>
      <c r="F83" s="46">
        <f>E83-(E83*E10%)</f>
        <v>24</v>
      </c>
      <c r="G83" s="54"/>
      <c r="H83" s="35">
        <f t="shared" si="7"/>
        <v>0</v>
      </c>
    </row>
    <row r="84" spans="1:8" ht="20.100000000000001" customHeight="1" x14ac:dyDescent="0.25">
      <c r="A84" s="95"/>
      <c r="B84" s="52">
        <v>34077</v>
      </c>
      <c r="C84" s="39" t="s">
        <v>378</v>
      </c>
      <c r="D84" s="53" t="s">
        <v>9</v>
      </c>
      <c r="E84" s="60">
        <v>27</v>
      </c>
      <c r="F84" s="46">
        <f>E84-(E84*E10%)</f>
        <v>27</v>
      </c>
      <c r="G84" s="54"/>
      <c r="H84" s="35">
        <f t="shared" si="7"/>
        <v>0</v>
      </c>
    </row>
    <row r="85" spans="1:8" ht="20.100000000000001" customHeight="1" x14ac:dyDescent="0.25">
      <c r="A85" s="95"/>
      <c r="B85" s="52">
        <v>34078</v>
      </c>
      <c r="C85" s="39" t="s">
        <v>379</v>
      </c>
      <c r="D85" s="53" t="s">
        <v>9</v>
      </c>
      <c r="E85" s="60">
        <v>27</v>
      </c>
      <c r="F85" s="46">
        <f>E85-(E85*E10%)</f>
        <v>27</v>
      </c>
      <c r="G85" s="54"/>
      <c r="H85" s="35">
        <f t="shared" si="7"/>
        <v>0</v>
      </c>
    </row>
    <row r="86" spans="1:8" ht="20.100000000000001" customHeight="1" x14ac:dyDescent="0.25">
      <c r="A86" s="95"/>
      <c r="B86" s="52">
        <v>34079</v>
      </c>
      <c r="C86" s="39" t="s">
        <v>380</v>
      </c>
      <c r="D86" s="53" t="s">
        <v>9</v>
      </c>
      <c r="E86" s="60">
        <v>32</v>
      </c>
      <c r="F86" s="46">
        <f>E86-(E86*E10%)</f>
        <v>32</v>
      </c>
      <c r="G86" s="54"/>
      <c r="H86" s="35">
        <f t="shared" si="7"/>
        <v>0</v>
      </c>
    </row>
    <row r="87" spans="1:8" ht="20.100000000000001" customHeight="1" x14ac:dyDescent="0.25">
      <c r="A87" s="95"/>
      <c r="B87" s="52">
        <v>34080</v>
      </c>
      <c r="C87" s="39" t="s">
        <v>381</v>
      </c>
      <c r="D87" s="53" t="s">
        <v>9</v>
      </c>
      <c r="E87" s="60">
        <v>32</v>
      </c>
      <c r="F87" s="46">
        <f>E87-(E87*E10%)</f>
        <v>32</v>
      </c>
      <c r="G87" s="54"/>
      <c r="H87" s="35">
        <f t="shared" si="7"/>
        <v>0</v>
      </c>
    </row>
    <row r="88" spans="1:8" ht="20.100000000000001" customHeight="1" x14ac:dyDescent="0.25">
      <c r="A88" s="95"/>
      <c r="B88" s="52">
        <v>34081</v>
      </c>
      <c r="C88" s="39" t="s">
        <v>382</v>
      </c>
      <c r="D88" s="53" t="s">
        <v>9</v>
      </c>
      <c r="E88" s="60">
        <v>41</v>
      </c>
      <c r="F88" s="46">
        <f>E88-(E88*E10%)</f>
        <v>41</v>
      </c>
      <c r="G88" s="54"/>
      <c r="H88" s="35">
        <f t="shared" si="7"/>
        <v>0</v>
      </c>
    </row>
    <row r="89" spans="1:8" ht="20.100000000000001" customHeight="1" x14ac:dyDescent="0.25">
      <c r="A89" s="96"/>
      <c r="B89" s="52">
        <v>34082</v>
      </c>
      <c r="C89" s="39" t="s">
        <v>383</v>
      </c>
      <c r="D89" s="53" t="s">
        <v>9</v>
      </c>
      <c r="E89" s="60">
        <v>55</v>
      </c>
      <c r="F89" s="46">
        <f>E89-(E89*E10%)</f>
        <v>55</v>
      </c>
      <c r="G89" s="54"/>
      <c r="H89" s="35">
        <f t="shared" si="7"/>
        <v>0</v>
      </c>
    </row>
    <row r="90" spans="1:8" ht="51" customHeight="1" x14ac:dyDescent="0.25">
      <c r="A90" s="97"/>
      <c r="B90" s="52">
        <v>34088</v>
      </c>
      <c r="C90" s="39" t="s">
        <v>565</v>
      </c>
      <c r="D90" s="82" t="s">
        <v>9</v>
      </c>
      <c r="E90" s="60">
        <v>99</v>
      </c>
      <c r="F90" s="46">
        <f>E90-(E90*E10%)</f>
        <v>99</v>
      </c>
      <c r="G90" s="83"/>
      <c r="H90" s="35">
        <f t="shared" ref="H90:H91" si="9">F90*G90</f>
        <v>0</v>
      </c>
    </row>
    <row r="91" spans="1:8" ht="58.5" customHeight="1" x14ac:dyDescent="0.25">
      <c r="A91" s="97"/>
      <c r="B91" s="52">
        <v>34089</v>
      </c>
      <c r="C91" s="39" t="s">
        <v>566</v>
      </c>
      <c r="D91" s="82" t="s">
        <v>9</v>
      </c>
      <c r="E91" s="60">
        <v>131</v>
      </c>
      <c r="F91" s="46">
        <f>E91-(E91*E10%)</f>
        <v>131</v>
      </c>
      <c r="G91" s="83"/>
      <c r="H91" s="35">
        <f t="shared" si="9"/>
        <v>0</v>
      </c>
    </row>
    <row r="92" spans="1:8" ht="69" customHeight="1" x14ac:dyDescent="0.25">
      <c r="B92" s="52">
        <v>47045</v>
      </c>
      <c r="C92" s="39" t="s">
        <v>579</v>
      </c>
      <c r="D92" s="85" t="s">
        <v>9</v>
      </c>
      <c r="E92" s="60">
        <v>25</v>
      </c>
      <c r="F92" s="46">
        <f>E92-(E92*E10%)</f>
        <v>25</v>
      </c>
      <c r="G92" s="86"/>
      <c r="H92" s="35">
        <f t="shared" ref="H92:H95" si="10">F92*G92</f>
        <v>0</v>
      </c>
    </row>
    <row r="93" spans="1:8" ht="66" customHeight="1" x14ac:dyDescent="0.25">
      <c r="B93" s="52">
        <v>47046</v>
      </c>
      <c r="C93" s="39" t="s">
        <v>580</v>
      </c>
      <c r="D93" s="85" t="s">
        <v>9</v>
      </c>
      <c r="E93" s="60">
        <v>25</v>
      </c>
      <c r="F93" s="46">
        <f>E93-(E93*E10%)</f>
        <v>25</v>
      </c>
      <c r="G93" s="86"/>
      <c r="H93" s="35">
        <f t="shared" si="10"/>
        <v>0</v>
      </c>
    </row>
    <row r="94" spans="1:8" ht="68.25" customHeight="1" x14ac:dyDescent="0.25">
      <c r="B94" s="52">
        <v>47043</v>
      </c>
      <c r="C94" s="39" t="s">
        <v>581</v>
      </c>
      <c r="D94" s="85" t="s">
        <v>9</v>
      </c>
      <c r="E94" s="60">
        <v>40</v>
      </c>
      <c r="F94" s="46">
        <f>E94-(E94*E10%)</f>
        <v>40</v>
      </c>
      <c r="G94" s="86"/>
      <c r="H94" s="35">
        <f t="shared" si="10"/>
        <v>0</v>
      </c>
    </row>
    <row r="95" spans="1:8" ht="66.75" customHeight="1" x14ac:dyDescent="0.25">
      <c r="B95" s="52">
        <v>47044</v>
      </c>
      <c r="C95" s="39" t="s">
        <v>582</v>
      </c>
      <c r="D95" s="85" t="s">
        <v>9</v>
      </c>
      <c r="E95" s="60">
        <v>50</v>
      </c>
      <c r="F95" s="46">
        <f>E95-(E95*E10%)</f>
        <v>50</v>
      </c>
      <c r="G95" s="86"/>
      <c r="H95" s="35">
        <f t="shared" si="10"/>
        <v>0</v>
      </c>
    </row>
    <row r="96" spans="1:8" x14ac:dyDescent="0.25">
      <c r="C96" s="51"/>
    </row>
    <row r="97" spans="3:3" x14ac:dyDescent="0.25">
      <c r="C97" s="51"/>
    </row>
    <row r="98" spans="3:3" x14ac:dyDescent="0.25">
      <c r="C98" s="51"/>
    </row>
    <row r="99" spans="3:3" x14ac:dyDescent="0.25">
      <c r="C99" s="51"/>
    </row>
    <row r="100" spans="3:3" x14ac:dyDescent="0.25">
      <c r="C100" s="51"/>
    </row>
    <row r="101" spans="3:3" x14ac:dyDescent="0.25">
      <c r="C101" s="51"/>
    </row>
    <row r="102" spans="3:3" x14ac:dyDescent="0.25">
      <c r="C102" s="51"/>
    </row>
    <row r="103" spans="3:3" x14ac:dyDescent="0.25">
      <c r="C103" s="51"/>
    </row>
    <row r="104" spans="3:3" x14ac:dyDescent="0.25">
      <c r="C104" s="51"/>
    </row>
    <row r="105" spans="3:3" x14ac:dyDescent="0.25">
      <c r="C105" s="51"/>
    </row>
    <row r="106" spans="3:3" x14ac:dyDescent="0.25">
      <c r="C106" s="51"/>
    </row>
    <row r="107" spans="3:3" x14ac:dyDescent="0.25">
      <c r="C107" s="51"/>
    </row>
    <row r="108" spans="3:3" x14ac:dyDescent="0.25">
      <c r="C108" s="51"/>
    </row>
    <row r="109" spans="3:3" x14ac:dyDescent="0.25">
      <c r="C109" s="51"/>
    </row>
    <row r="110" spans="3:3" x14ac:dyDescent="0.25">
      <c r="C110" s="51"/>
    </row>
    <row r="111" spans="3:3" x14ac:dyDescent="0.25">
      <c r="C111" s="51"/>
    </row>
    <row r="112" spans="3:3" x14ac:dyDescent="0.25">
      <c r="C112" s="51"/>
    </row>
    <row r="113" spans="3:3" x14ac:dyDescent="0.25">
      <c r="C113" s="51"/>
    </row>
    <row r="114" spans="3:3" x14ac:dyDescent="0.25">
      <c r="C114" s="51"/>
    </row>
    <row r="115" spans="3:3" x14ac:dyDescent="0.25">
      <c r="C115" s="51"/>
    </row>
    <row r="116" spans="3:3" x14ac:dyDescent="0.25">
      <c r="C116" s="51"/>
    </row>
    <row r="117" spans="3:3" x14ac:dyDescent="0.25">
      <c r="C117" s="51"/>
    </row>
    <row r="118" spans="3:3" x14ac:dyDescent="0.25">
      <c r="C118" s="51"/>
    </row>
    <row r="119" spans="3:3" x14ac:dyDescent="0.25">
      <c r="C119" s="51"/>
    </row>
    <row r="120" spans="3:3" x14ac:dyDescent="0.25">
      <c r="C120" s="51"/>
    </row>
    <row r="121" spans="3:3" x14ac:dyDescent="0.25">
      <c r="C121" s="51"/>
    </row>
    <row r="122" spans="3:3" x14ac:dyDescent="0.25">
      <c r="C122" s="51"/>
    </row>
    <row r="123" spans="3:3" x14ac:dyDescent="0.25">
      <c r="C123" s="51"/>
    </row>
    <row r="124" spans="3:3" x14ac:dyDescent="0.25">
      <c r="C124" s="51"/>
    </row>
    <row r="125" spans="3:3" x14ac:dyDescent="0.25">
      <c r="C125" s="51"/>
    </row>
    <row r="126" spans="3:3" x14ac:dyDescent="0.25">
      <c r="C126" s="51"/>
    </row>
    <row r="127" spans="3:3" x14ac:dyDescent="0.25">
      <c r="C127" s="51"/>
    </row>
    <row r="128" spans="3:3" x14ac:dyDescent="0.25">
      <c r="C128" s="51"/>
    </row>
    <row r="129" spans="3:3" x14ac:dyDescent="0.25">
      <c r="C129" s="51"/>
    </row>
    <row r="130" spans="3:3" x14ac:dyDescent="0.25">
      <c r="C130" s="51"/>
    </row>
    <row r="131" spans="3:3" x14ac:dyDescent="0.25">
      <c r="C131" s="51"/>
    </row>
    <row r="132" spans="3:3" x14ac:dyDescent="0.25">
      <c r="C132" s="51"/>
    </row>
    <row r="133" spans="3:3" x14ac:dyDescent="0.25">
      <c r="C133" s="51"/>
    </row>
    <row r="134" spans="3:3" x14ac:dyDescent="0.25">
      <c r="C134" s="51"/>
    </row>
    <row r="135" spans="3:3" x14ac:dyDescent="0.25">
      <c r="C135" s="51"/>
    </row>
    <row r="136" spans="3:3" x14ac:dyDescent="0.25">
      <c r="C136" s="51"/>
    </row>
    <row r="137" spans="3:3" x14ac:dyDescent="0.25">
      <c r="C137" s="51"/>
    </row>
    <row r="138" spans="3:3" x14ac:dyDescent="0.25">
      <c r="C138" s="51"/>
    </row>
    <row r="139" spans="3:3" x14ac:dyDescent="0.25">
      <c r="C139" s="51"/>
    </row>
    <row r="140" spans="3:3" x14ac:dyDescent="0.25">
      <c r="C140" s="51"/>
    </row>
    <row r="141" spans="3:3" x14ac:dyDescent="0.25">
      <c r="C141" s="51"/>
    </row>
    <row r="142" spans="3:3" x14ac:dyDescent="0.25">
      <c r="C142" s="51"/>
    </row>
    <row r="143" spans="3:3" x14ac:dyDescent="0.25">
      <c r="C143" s="51"/>
    </row>
    <row r="144" spans="3:3" x14ac:dyDescent="0.25">
      <c r="C144" s="51"/>
    </row>
    <row r="145" spans="3:3" x14ac:dyDescent="0.25">
      <c r="C145" s="51"/>
    </row>
    <row r="146" spans="3:3" x14ac:dyDescent="0.25">
      <c r="C146" s="51"/>
    </row>
    <row r="147" spans="3:3" x14ac:dyDescent="0.25">
      <c r="C147" s="51"/>
    </row>
    <row r="148" spans="3:3" x14ac:dyDescent="0.25">
      <c r="C148" s="51"/>
    </row>
    <row r="149" spans="3:3" x14ac:dyDescent="0.25">
      <c r="C149" s="51"/>
    </row>
    <row r="150" spans="3:3" x14ac:dyDescent="0.25">
      <c r="C150" s="51"/>
    </row>
    <row r="151" spans="3:3" x14ac:dyDescent="0.25">
      <c r="C151" s="51"/>
    </row>
    <row r="152" spans="3:3" x14ac:dyDescent="0.25">
      <c r="C152" s="51"/>
    </row>
    <row r="153" spans="3:3" x14ac:dyDescent="0.25">
      <c r="C153" s="51"/>
    </row>
    <row r="154" spans="3:3" x14ac:dyDescent="0.25">
      <c r="C154" s="51"/>
    </row>
    <row r="155" spans="3:3" x14ac:dyDescent="0.25">
      <c r="C155" s="51"/>
    </row>
    <row r="156" spans="3:3" x14ac:dyDescent="0.25">
      <c r="C156" s="51"/>
    </row>
    <row r="157" spans="3:3" x14ac:dyDescent="0.25">
      <c r="C157" s="51"/>
    </row>
    <row r="158" spans="3:3" x14ac:dyDescent="0.25">
      <c r="C158" s="51"/>
    </row>
    <row r="159" spans="3:3" x14ac:dyDescent="0.25">
      <c r="C159" s="51"/>
    </row>
    <row r="160" spans="3:3" x14ac:dyDescent="0.25">
      <c r="C160" s="51"/>
    </row>
    <row r="161" spans="3:3" x14ac:dyDescent="0.25">
      <c r="C161" s="51"/>
    </row>
    <row r="162" spans="3:3" x14ac:dyDescent="0.25">
      <c r="C162" s="51"/>
    </row>
    <row r="163" spans="3:3" x14ac:dyDescent="0.25">
      <c r="C163" s="51"/>
    </row>
    <row r="164" spans="3:3" x14ac:dyDescent="0.25">
      <c r="C164" s="51"/>
    </row>
    <row r="165" spans="3:3" x14ac:dyDescent="0.25">
      <c r="C165" s="51"/>
    </row>
    <row r="166" spans="3:3" x14ac:dyDescent="0.25">
      <c r="C166" s="51"/>
    </row>
    <row r="167" spans="3:3" x14ac:dyDescent="0.25">
      <c r="C167" s="51"/>
    </row>
    <row r="168" spans="3:3" x14ac:dyDescent="0.25">
      <c r="C168" s="51"/>
    </row>
    <row r="169" spans="3:3" x14ac:dyDescent="0.25">
      <c r="C169" s="51"/>
    </row>
    <row r="170" spans="3:3" x14ac:dyDescent="0.25">
      <c r="C170" s="51"/>
    </row>
    <row r="171" spans="3:3" x14ac:dyDescent="0.25">
      <c r="C171" s="51"/>
    </row>
    <row r="172" spans="3:3" x14ac:dyDescent="0.25">
      <c r="C172" s="51"/>
    </row>
    <row r="173" spans="3:3" x14ac:dyDescent="0.25">
      <c r="C173" s="51"/>
    </row>
    <row r="174" spans="3:3" x14ac:dyDescent="0.25">
      <c r="C174" s="51"/>
    </row>
    <row r="175" spans="3:3" x14ac:dyDescent="0.25">
      <c r="C175" s="51"/>
    </row>
    <row r="176" spans="3:3" x14ac:dyDescent="0.25">
      <c r="C176" s="51"/>
    </row>
    <row r="177" spans="3:3" x14ac:dyDescent="0.25">
      <c r="C177" s="51"/>
    </row>
    <row r="178" spans="3:3" x14ac:dyDescent="0.25">
      <c r="C178" s="51"/>
    </row>
    <row r="179" spans="3:3" x14ac:dyDescent="0.25">
      <c r="C179" s="51"/>
    </row>
    <row r="180" spans="3:3" x14ac:dyDescent="0.25">
      <c r="C180" s="51"/>
    </row>
    <row r="181" spans="3:3" x14ac:dyDescent="0.25">
      <c r="C181" s="51"/>
    </row>
    <row r="182" spans="3:3" x14ac:dyDescent="0.25">
      <c r="C182" s="51"/>
    </row>
    <row r="183" spans="3:3" x14ac:dyDescent="0.25">
      <c r="C183" s="51"/>
    </row>
    <row r="184" spans="3:3" x14ac:dyDescent="0.25">
      <c r="C184" s="51"/>
    </row>
    <row r="185" spans="3:3" x14ac:dyDescent="0.25">
      <c r="C185" s="51"/>
    </row>
    <row r="186" spans="3:3" x14ac:dyDescent="0.25">
      <c r="C186" s="51"/>
    </row>
    <row r="187" spans="3:3" x14ac:dyDescent="0.25">
      <c r="C187" s="51"/>
    </row>
    <row r="188" spans="3:3" x14ac:dyDescent="0.25">
      <c r="C188" s="51"/>
    </row>
    <row r="189" spans="3:3" x14ac:dyDescent="0.25">
      <c r="C189" s="51"/>
    </row>
    <row r="190" spans="3:3" x14ac:dyDescent="0.25">
      <c r="C190" s="51"/>
    </row>
    <row r="191" spans="3:3" x14ac:dyDescent="0.25">
      <c r="C191" s="51"/>
    </row>
    <row r="192" spans="3:3" x14ac:dyDescent="0.25">
      <c r="C192" s="51"/>
    </row>
    <row r="193" spans="3:3" x14ac:dyDescent="0.25">
      <c r="C193" s="51"/>
    </row>
    <row r="194" spans="3:3" x14ac:dyDescent="0.25">
      <c r="C194" s="51"/>
    </row>
    <row r="195" spans="3:3" x14ac:dyDescent="0.25">
      <c r="C195" s="51"/>
    </row>
    <row r="196" spans="3:3" x14ac:dyDescent="0.25">
      <c r="C196" s="51"/>
    </row>
  </sheetData>
  <sheetProtection algorithmName="SHA-512" hashValue="S0iS3PofJ/IA1CJxAVnyIq2V+qyRtJ8vc5NBvOkvhfIoqqkBeVkU56aDPZM2OtzEgRHS6iSPuASr2YHqeD5pQg==" saltValue="wU9EamNPGsG7BAsEbOUpBA==" spinCount="100000" sheet="1" objects="1" scenarios="1"/>
  <protectedRanges>
    <protectedRange sqref="G12:G95" name="Диапазон2"/>
    <protectedRange sqref="E10" name="Диапазон1"/>
  </protectedRanges>
  <customSheetViews>
    <customSheetView guid="{2DF5AEDA-F811-4ED7-921B-FB624F923291}" scale="80">
      <pane xSplit="1" ySplit="11" topLeftCell="B12" activePane="bottomRight" state="frozen"/>
      <selection pane="bottomRight" activeCell="G12" sqref="G12"/>
      <pageMargins left="0.7" right="0.7" top="0.75" bottom="0.75" header="0.3" footer="0.3"/>
      <pageSetup paperSize="9" orientation="portrait" r:id="rId1"/>
    </customSheetView>
  </customSheetViews>
  <mergeCells count="17">
    <mergeCell ref="I1:M8"/>
    <mergeCell ref="A41:A45"/>
    <mergeCell ref="A46:A48"/>
    <mergeCell ref="A49:A51"/>
    <mergeCell ref="A52:A54"/>
    <mergeCell ref="A55:A60"/>
    <mergeCell ref="A37:A39"/>
    <mergeCell ref="A12:A16"/>
    <mergeCell ref="A17:A21"/>
    <mergeCell ref="A22:A25"/>
    <mergeCell ref="A26:A31"/>
    <mergeCell ref="A32:A36"/>
    <mergeCell ref="A90:A91"/>
    <mergeCell ref="A74:A81"/>
    <mergeCell ref="A82:A89"/>
    <mergeCell ref="A66:A70"/>
    <mergeCell ref="A61:A65"/>
  </mergeCells>
  <hyperlinks>
    <hyperlink ref="A9" r:id="rId2"/>
  </hyperlinks>
  <pageMargins left="0.7" right="0.7" top="0.75" bottom="0.75" header="0.3" footer="0.3"/>
  <pageSetup paperSize="9" orientation="portrait" r:id="rId3"/>
  <drawing r:id="rId4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M180"/>
  <sheetViews>
    <sheetView zoomScale="89" zoomScaleNormal="89" workbookViewId="0">
      <selection activeCell="I1" sqref="I1:M8"/>
    </sheetView>
  </sheetViews>
  <sheetFormatPr defaultRowHeight="15" x14ac:dyDescent="0.25"/>
  <cols>
    <col min="1" max="1" width="35.7109375" customWidth="1"/>
    <col min="2" max="2" width="12" customWidth="1"/>
    <col min="3" max="3" width="57" customWidth="1"/>
    <col min="4" max="4" width="12.85546875" style="57" customWidth="1"/>
    <col min="5" max="5" width="16.28515625" customWidth="1"/>
    <col min="6" max="6" width="22.28515625" customWidth="1"/>
    <col min="7" max="7" width="9.5703125" customWidth="1"/>
    <col min="8" max="8" width="17.42578125" customWidth="1"/>
  </cols>
  <sheetData>
    <row r="1" spans="1:13" x14ac:dyDescent="0.25">
      <c r="I1" s="108" t="s">
        <v>592</v>
      </c>
      <c r="J1" s="107"/>
      <c r="K1" s="107"/>
      <c r="L1" s="107"/>
      <c r="M1" s="107"/>
    </row>
    <row r="2" spans="1:13" x14ac:dyDescent="0.25">
      <c r="I2" s="107"/>
      <c r="J2" s="107"/>
      <c r="K2" s="107"/>
      <c r="L2" s="107"/>
      <c r="M2" s="107"/>
    </row>
    <row r="3" spans="1:13" x14ac:dyDescent="0.25">
      <c r="I3" s="107"/>
      <c r="J3" s="107"/>
      <c r="K3" s="107"/>
      <c r="L3" s="107"/>
      <c r="M3" s="107"/>
    </row>
    <row r="4" spans="1:13" x14ac:dyDescent="0.25">
      <c r="I4" s="107"/>
      <c r="J4" s="107"/>
      <c r="K4" s="107"/>
      <c r="L4" s="107"/>
      <c r="M4" s="107"/>
    </row>
    <row r="5" spans="1:13" x14ac:dyDescent="0.25">
      <c r="I5" s="107"/>
      <c r="J5" s="107"/>
      <c r="K5" s="107"/>
      <c r="L5" s="107"/>
      <c r="M5" s="107"/>
    </row>
    <row r="6" spans="1:13" x14ac:dyDescent="0.25">
      <c r="I6" s="107"/>
      <c r="J6" s="107"/>
      <c r="K6" s="107"/>
      <c r="L6" s="107"/>
      <c r="M6" s="107"/>
    </row>
    <row r="7" spans="1:13" x14ac:dyDescent="0.25">
      <c r="I7" s="107"/>
      <c r="J7" s="107"/>
      <c r="K7" s="107"/>
      <c r="L7" s="107"/>
      <c r="M7" s="107"/>
    </row>
    <row r="8" spans="1:13" ht="45" customHeight="1" x14ac:dyDescent="0.25">
      <c r="I8" s="107"/>
      <c r="J8" s="107"/>
      <c r="K8" s="107"/>
      <c r="L8" s="107"/>
      <c r="M8" s="107"/>
    </row>
    <row r="9" spans="1:13" ht="34.5" customHeight="1" thickBot="1" x14ac:dyDescent="0.55000000000000004">
      <c r="A9" s="1" t="s">
        <v>0</v>
      </c>
      <c r="B9" s="1"/>
      <c r="C9" s="13" t="s">
        <v>29</v>
      </c>
      <c r="D9" s="58"/>
      <c r="E9" s="13"/>
      <c r="F9" s="14"/>
      <c r="G9" s="14"/>
      <c r="H9" s="14"/>
    </row>
    <row r="10" spans="1:13" ht="40.5" customHeight="1" thickBot="1" x14ac:dyDescent="0.45">
      <c r="D10" s="59" t="s">
        <v>255</v>
      </c>
      <c r="E10" s="50">
        <v>0</v>
      </c>
      <c r="F10" s="36"/>
      <c r="G10" s="32" t="s">
        <v>30</v>
      </c>
      <c r="H10" s="40">
        <f>SUM(H12:H250)</f>
        <v>0</v>
      </c>
    </row>
    <row r="11" spans="1:13" ht="36.75" customHeight="1" x14ac:dyDescent="0.25">
      <c r="A11" s="3" t="s">
        <v>1</v>
      </c>
      <c r="B11" s="3" t="s">
        <v>5</v>
      </c>
      <c r="C11" s="3" t="s">
        <v>3</v>
      </c>
      <c r="D11" s="55" t="s">
        <v>4</v>
      </c>
      <c r="E11" s="4" t="s">
        <v>6</v>
      </c>
      <c r="F11" s="4" t="s">
        <v>256</v>
      </c>
      <c r="G11" s="3" t="s">
        <v>7</v>
      </c>
      <c r="H11" s="3" t="s">
        <v>8</v>
      </c>
    </row>
    <row r="12" spans="1:13" ht="20.100000000000001" customHeight="1" x14ac:dyDescent="0.25">
      <c r="A12" s="104"/>
      <c r="B12" s="63">
        <v>24054</v>
      </c>
      <c r="C12" s="44" t="s">
        <v>447</v>
      </c>
      <c r="D12" s="56" t="s">
        <v>9</v>
      </c>
      <c r="E12" s="35">
        <v>87</v>
      </c>
      <c r="F12" s="46">
        <f>E12-(E12*E10%)</f>
        <v>87</v>
      </c>
      <c r="G12" s="63"/>
      <c r="H12" s="35">
        <f t="shared" ref="H12:H33" si="0">F12*G12</f>
        <v>0</v>
      </c>
    </row>
    <row r="13" spans="1:13" ht="20.100000000000001" customHeight="1" x14ac:dyDescent="0.25">
      <c r="A13" s="104"/>
      <c r="B13" s="63">
        <v>24030</v>
      </c>
      <c r="C13" s="44" t="s">
        <v>446</v>
      </c>
      <c r="D13" s="56" t="s">
        <v>9</v>
      </c>
      <c r="E13" s="35">
        <v>129</v>
      </c>
      <c r="F13" s="46">
        <f>E13-(E13*E10%)</f>
        <v>129</v>
      </c>
      <c r="G13" s="63"/>
      <c r="H13" s="35">
        <f t="shared" si="0"/>
        <v>0</v>
      </c>
    </row>
    <row r="14" spans="1:13" ht="20.100000000000001" customHeight="1" x14ac:dyDescent="0.25">
      <c r="A14" s="104"/>
      <c r="B14" s="63">
        <v>24031</v>
      </c>
      <c r="C14" s="44" t="s">
        <v>445</v>
      </c>
      <c r="D14" s="56" t="s">
        <v>9</v>
      </c>
      <c r="E14" s="35">
        <v>198</v>
      </c>
      <c r="F14" s="46">
        <f>E14-(E14*E10%)</f>
        <v>198</v>
      </c>
      <c r="G14" s="63"/>
      <c r="H14" s="35">
        <f t="shared" si="0"/>
        <v>0</v>
      </c>
    </row>
    <row r="15" spans="1:13" ht="20.100000000000001" customHeight="1" x14ac:dyDescent="0.25">
      <c r="A15" s="104"/>
      <c r="B15" s="63">
        <v>24032</v>
      </c>
      <c r="C15" s="44" t="s">
        <v>444</v>
      </c>
      <c r="D15" s="56" t="s">
        <v>9</v>
      </c>
      <c r="E15" s="35">
        <v>317</v>
      </c>
      <c r="F15" s="46">
        <f>E15-(E15*E10%)</f>
        <v>317</v>
      </c>
      <c r="G15" s="63"/>
      <c r="H15" s="35">
        <f t="shared" si="0"/>
        <v>0</v>
      </c>
    </row>
    <row r="16" spans="1:13" ht="20.100000000000001" customHeight="1" x14ac:dyDescent="0.25">
      <c r="A16" s="104"/>
      <c r="B16" s="63">
        <v>24053</v>
      </c>
      <c r="C16" s="45" t="s">
        <v>443</v>
      </c>
      <c r="D16" s="56" t="s">
        <v>9</v>
      </c>
      <c r="E16" s="35">
        <v>118</v>
      </c>
      <c r="F16" s="46">
        <f>E16-(E16*E10%)</f>
        <v>118</v>
      </c>
      <c r="G16" s="63"/>
      <c r="H16" s="35">
        <f t="shared" si="0"/>
        <v>0</v>
      </c>
    </row>
    <row r="17" spans="1:8" ht="20.100000000000001" customHeight="1" x14ac:dyDescent="0.25">
      <c r="A17" s="104"/>
      <c r="B17" s="63">
        <v>24027</v>
      </c>
      <c r="C17" s="44" t="s">
        <v>442</v>
      </c>
      <c r="D17" s="56" t="s">
        <v>9</v>
      </c>
      <c r="E17" s="35">
        <v>163</v>
      </c>
      <c r="F17" s="46">
        <f>E17-(E17*E10%)</f>
        <v>163</v>
      </c>
      <c r="G17" s="63"/>
      <c r="H17" s="35">
        <f t="shared" si="0"/>
        <v>0</v>
      </c>
    </row>
    <row r="18" spans="1:8" s="2" customFormat="1" ht="20.100000000000001" customHeight="1" x14ac:dyDescent="0.25">
      <c r="A18" s="104"/>
      <c r="B18" s="63">
        <v>24028</v>
      </c>
      <c r="C18" s="44" t="s">
        <v>441</v>
      </c>
      <c r="D18" s="56" t="s">
        <v>9</v>
      </c>
      <c r="E18" s="35">
        <v>148</v>
      </c>
      <c r="F18" s="46">
        <f>E18-(E18*E10%)</f>
        <v>148</v>
      </c>
      <c r="G18" s="63"/>
      <c r="H18" s="35">
        <f t="shared" si="0"/>
        <v>0</v>
      </c>
    </row>
    <row r="19" spans="1:8" s="2" customFormat="1" ht="20.100000000000001" customHeight="1" x14ac:dyDescent="0.25">
      <c r="A19" s="104"/>
      <c r="B19" s="63">
        <v>24029</v>
      </c>
      <c r="C19" s="44" t="s">
        <v>440</v>
      </c>
      <c r="D19" s="56" t="s">
        <v>9</v>
      </c>
      <c r="E19" s="35">
        <v>261</v>
      </c>
      <c r="F19" s="46">
        <f>E19-(E19*E10%)</f>
        <v>261</v>
      </c>
      <c r="G19" s="63"/>
      <c r="H19" s="35">
        <f t="shared" si="0"/>
        <v>0</v>
      </c>
    </row>
    <row r="20" spans="1:8" s="2" customFormat="1" ht="20.100000000000001" customHeight="1" x14ac:dyDescent="0.25">
      <c r="A20" s="104"/>
      <c r="B20" s="63">
        <v>24051</v>
      </c>
      <c r="C20" s="44" t="s">
        <v>439</v>
      </c>
      <c r="D20" s="56" t="s">
        <v>9</v>
      </c>
      <c r="E20" s="35">
        <v>74</v>
      </c>
      <c r="F20" s="46">
        <f>E20-(E20*E10%)</f>
        <v>74</v>
      </c>
      <c r="G20" s="63"/>
      <c r="H20" s="35">
        <f t="shared" si="0"/>
        <v>0</v>
      </c>
    </row>
    <row r="21" spans="1:8" s="2" customFormat="1" ht="20.100000000000001" customHeight="1" x14ac:dyDescent="0.25">
      <c r="A21" s="104"/>
      <c r="B21" s="63">
        <v>24004</v>
      </c>
      <c r="C21" s="44" t="s">
        <v>438</v>
      </c>
      <c r="D21" s="56" t="s">
        <v>9</v>
      </c>
      <c r="E21" s="35">
        <v>85</v>
      </c>
      <c r="F21" s="46">
        <f>E21-(E21*E10%)</f>
        <v>85</v>
      </c>
      <c r="G21" s="63"/>
      <c r="H21" s="35">
        <f t="shared" si="0"/>
        <v>0</v>
      </c>
    </row>
    <row r="22" spans="1:8" s="2" customFormat="1" ht="20.100000000000001" customHeight="1" x14ac:dyDescent="0.25">
      <c r="A22" s="104"/>
      <c r="B22" s="63">
        <v>24021</v>
      </c>
      <c r="C22" s="44" t="s">
        <v>437</v>
      </c>
      <c r="D22" s="56" t="s">
        <v>9</v>
      </c>
      <c r="E22" s="35">
        <v>103</v>
      </c>
      <c r="F22" s="46">
        <f>E22-(E22*E10%)</f>
        <v>103</v>
      </c>
      <c r="G22" s="63"/>
      <c r="H22" s="35">
        <f t="shared" si="0"/>
        <v>0</v>
      </c>
    </row>
    <row r="23" spans="1:8" s="2" customFormat="1" ht="20.100000000000001" customHeight="1" x14ac:dyDescent="0.25">
      <c r="A23" s="104"/>
      <c r="B23" s="63">
        <v>24023</v>
      </c>
      <c r="C23" s="44" t="s">
        <v>436</v>
      </c>
      <c r="D23" s="56" t="s">
        <v>9</v>
      </c>
      <c r="E23" s="35">
        <v>127</v>
      </c>
      <c r="F23" s="46">
        <f>E23-(E23*E10%)</f>
        <v>127</v>
      </c>
      <c r="G23" s="63"/>
      <c r="H23" s="35">
        <f t="shared" si="0"/>
        <v>0</v>
      </c>
    </row>
    <row r="24" spans="1:8" s="2" customFormat="1" ht="20.100000000000001" customHeight="1" x14ac:dyDescent="0.25">
      <c r="A24" s="104"/>
      <c r="B24" s="63">
        <v>24022</v>
      </c>
      <c r="C24" s="44" t="s">
        <v>435</v>
      </c>
      <c r="D24" s="56" t="s">
        <v>9</v>
      </c>
      <c r="E24" s="35">
        <v>99</v>
      </c>
      <c r="F24" s="46">
        <f>E24-(E24*E10%)</f>
        <v>99</v>
      </c>
      <c r="G24" s="63"/>
      <c r="H24" s="35">
        <f t="shared" si="0"/>
        <v>0</v>
      </c>
    </row>
    <row r="25" spans="1:8" s="2" customFormat="1" ht="20.100000000000001" customHeight="1" x14ac:dyDescent="0.25">
      <c r="A25" s="104"/>
      <c r="B25" s="63">
        <v>24005</v>
      </c>
      <c r="C25" s="44" t="s">
        <v>434</v>
      </c>
      <c r="D25" s="56" t="s">
        <v>9</v>
      </c>
      <c r="E25" s="35">
        <v>149</v>
      </c>
      <c r="F25" s="46">
        <f>E25-(E25*E10%)</f>
        <v>149</v>
      </c>
      <c r="G25" s="63"/>
      <c r="H25" s="35">
        <f t="shared" si="0"/>
        <v>0</v>
      </c>
    </row>
    <row r="26" spans="1:8" ht="20.100000000000001" customHeight="1" x14ac:dyDescent="0.25">
      <c r="A26" s="104"/>
      <c r="B26" s="63">
        <v>24006</v>
      </c>
      <c r="C26" s="39" t="s">
        <v>433</v>
      </c>
      <c r="D26" s="56" t="s">
        <v>9</v>
      </c>
      <c r="E26" s="35">
        <v>185</v>
      </c>
      <c r="F26" s="46">
        <f>E26-(E26*E10%)</f>
        <v>185</v>
      </c>
      <c r="G26" s="63"/>
      <c r="H26" s="35">
        <f t="shared" si="0"/>
        <v>0</v>
      </c>
    </row>
    <row r="27" spans="1:8" ht="20.100000000000001" customHeight="1" x14ac:dyDescent="0.25">
      <c r="A27" s="104"/>
      <c r="B27" s="47">
        <v>24052</v>
      </c>
      <c r="C27" s="39" t="s">
        <v>432</v>
      </c>
      <c r="D27" s="56" t="s">
        <v>9</v>
      </c>
      <c r="E27" s="35">
        <v>63</v>
      </c>
      <c r="F27" s="46">
        <f>E27-(E27*E10%)</f>
        <v>63</v>
      </c>
      <c r="G27" s="63"/>
      <c r="H27" s="35">
        <f t="shared" si="0"/>
        <v>0</v>
      </c>
    </row>
    <row r="28" spans="1:8" ht="20.100000000000001" customHeight="1" x14ac:dyDescent="0.25">
      <c r="A28" s="104"/>
      <c r="B28" s="47">
        <v>24007</v>
      </c>
      <c r="C28" s="39" t="s">
        <v>431</v>
      </c>
      <c r="D28" s="56" t="s">
        <v>9</v>
      </c>
      <c r="E28" s="35">
        <v>81</v>
      </c>
      <c r="F28" s="46">
        <f>E28-(E28*E10%)</f>
        <v>81</v>
      </c>
      <c r="G28" s="63"/>
      <c r="H28" s="35">
        <f t="shared" si="0"/>
        <v>0</v>
      </c>
    </row>
    <row r="29" spans="1:8" ht="20.100000000000001" customHeight="1" x14ac:dyDescent="0.25">
      <c r="A29" s="104"/>
      <c r="B29" s="47">
        <v>24024</v>
      </c>
      <c r="C29" s="39" t="s">
        <v>430</v>
      </c>
      <c r="D29" s="56" t="s">
        <v>9</v>
      </c>
      <c r="E29" s="35">
        <v>89</v>
      </c>
      <c r="F29" s="46">
        <f>E29-(E29*E10%)</f>
        <v>89</v>
      </c>
      <c r="G29" s="63"/>
      <c r="H29" s="35">
        <f t="shared" si="0"/>
        <v>0</v>
      </c>
    </row>
    <row r="30" spans="1:8" ht="20.100000000000001" customHeight="1" x14ac:dyDescent="0.25">
      <c r="A30" s="104"/>
      <c r="B30" s="47">
        <v>24026</v>
      </c>
      <c r="C30" s="39" t="s">
        <v>429</v>
      </c>
      <c r="D30" s="56" t="s">
        <v>9</v>
      </c>
      <c r="E30" s="35">
        <v>135</v>
      </c>
      <c r="F30" s="46">
        <f>E30-(E30*E10%)</f>
        <v>135</v>
      </c>
      <c r="G30" s="63"/>
      <c r="H30" s="35">
        <f t="shared" si="0"/>
        <v>0</v>
      </c>
    </row>
    <row r="31" spans="1:8" ht="20.100000000000001" customHeight="1" x14ac:dyDescent="0.25">
      <c r="A31" s="104"/>
      <c r="B31" s="62">
        <v>24025</v>
      </c>
      <c r="C31" s="39" t="s">
        <v>428</v>
      </c>
      <c r="D31" s="62" t="s">
        <v>9</v>
      </c>
      <c r="E31" s="35">
        <v>100</v>
      </c>
      <c r="F31" s="46">
        <f>E31-(E31*E10%)</f>
        <v>100</v>
      </c>
      <c r="G31" s="63"/>
      <c r="H31" s="35">
        <f t="shared" si="0"/>
        <v>0</v>
      </c>
    </row>
    <row r="32" spans="1:8" ht="20.100000000000001" customHeight="1" x14ac:dyDescent="0.25">
      <c r="A32" s="104"/>
      <c r="B32" s="62">
        <v>24008</v>
      </c>
      <c r="C32" s="39" t="s">
        <v>427</v>
      </c>
      <c r="D32" s="62" t="s">
        <v>9</v>
      </c>
      <c r="E32" s="35">
        <v>124</v>
      </c>
      <c r="F32" s="46">
        <f>E32-(E32*E10%)</f>
        <v>124</v>
      </c>
      <c r="G32" s="63"/>
      <c r="H32" s="35">
        <f t="shared" si="0"/>
        <v>0</v>
      </c>
    </row>
    <row r="33" spans="1:8" ht="20.100000000000001" customHeight="1" x14ac:dyDescent="0.25">
      <c r="A33" s="104"/>
      <c r="B33" s="62">
        <v>24009</v>
      </c>
      <c r="C33" s="39" t="s">
        <v>426</v>
      </c>
      <c r="D33" s="62" t="s">
        <v>9</v>
      </c>
      <c r="E33" s="35">
        <v>196</v>
      </c>
      <c r="F33" s="46">
        <f>E33-(E33*E10%)</f>
        <v>196</v>
      </c>
      <c r="G33" s="63"/>
      <c r="H33" s="35">
        <f t="shared" si="0"/>
        <v>0</v>
      </c>
    </row>
    <row r="34" spans="1:8" ht="21.95" customHeight="1" x14ac:dyDescent="0.25">
      <c r="A34" s="101"/>
      <c r="B34" s="62">
        <v>24058</v>
      </c>
      <c r="C34" s="39" t="s">
        <v>425</v>
      </c>
      <c r="D34" s="62" t="s">
        <v>9</v>
      </c>
      <c r="E34" s="35">
        <v>121</v>
      </c>
      <c r="F34" s="46">
        <f>E34-(E34*E10%)</f>
        <v>121</v>
      </c>
      <c r="G34" s="63"/>
      <c r="H34" s="35"/>
    </row>
    <row r="35" spans="1:8" ht="21.95" customHeight="1" x14ac:dyDescent="0.25">
      <c r="A35" s="103"/>
      <c r="B35" s="62">
        <v>24012</v>
      </c>
      <c r="C35" s="39" t="s">
        <v>424</v>
      </c>
      <c r="D35" s="62" t="s">
        <v>9</v>
      </c>
      <c r="E35" s="35">
        <v>192</v>
      </c>
      <c r="F35" s="46">
        <f>E35-(E35*E10%)</f>
        <v>192</v>
      </c>
      <c r="G35" s="63"/>
      <c r="H35" s="35"/>
    </row>
    <row r="36" spans="1:8" ht="21.95" customHeight="1" x14ac:dyDescent="0.25">
      <c r="A36" s="103"/>
      <c r="B36" s="62">
        <v>24041</v>
      </c>
      <c r="C36" s="39" t="s">
        <v>423</v>
      </c>
      <c r="D36" s="62" t="s">
        <v>9</v>
      </c>
      <c r="E36" s="35">
        <v>287</v>
      </c>
      <c r="F36" s="46">
        <f>E36-(E36*E10%)</f>
        <v>287</v>
      </c>
      <c r="G36" s="63"/>
      <c r="H36" s="35"/>
    </row>
    <row r="37" spans="1:8" ht="21.95" customHeight="1" x14ac:dyDescent="0.25">
      <c r="A37" s="102"/>
      <c r="B37" s="62">
        <v>24042</v>
      </c>
      <c r="C37" s="39" t="s">
        <v>422</v>
      </c>
      <c r="D37" s="62" t="s">
        <v>9</v>
      </c>
      <c r="E37" s="35">
        <v>453</v>
      </c>
      <c r="F37" s="46">
        <f>E37-(E37*E10%)</f>
        <v>453</v>
      </c>
      <c r="G37" s="63"/>
      <c r="H37" s="35"/>
    </row>
    <row r="38" spans="1:8" ht="21.95" customHeight="1" x14ac:dyDescent="0.25">
      <c r="A38" s="101"/>
      <c r="B38" s="62">
        <v>24056</v>
      </c>
      <c r="C38" s="39" t="s">
        <v>421</v>
      </c>
      <c r="D38" s="62" t="s">
        <v>9</v>
      </c>
      <c r="E38" s="35">
        <v>176</v>
      </c>
      <c r="F38" s="46">
        <f>E38-(E38*E10%)</f>
        <v>176</v>
      </c>
      <c r="G38" s="63"/>
      <c r="H38" s="35"/>
    </row>
    <row r="39" spans="1:8" ht="21.95" customHeight="1" x14ac:dyDescent="0.25">
      <c r="A39" s="103"/>
      <c r="B39" s="62">
        <v>24017</v>
      </c>
      <c r="C39" s="39" t="s">
        <v>420</v>
      </c>
      <c r="D39" s="62" t="s">
        <v>9</v>
      </c>
      <c r="E39" s="35">
        <v>247</v>
      </c>
      <c r="F39" s="46">
        <f>E39-(E39*E10%)</f>
        <v>247</v>
      </c>
      <c r="G39" s="63"/>
      <c r="H39" s="35"/>
    </row>
    <row r="40" spans="1:8" ht="21.95" customHeight="1" x14ac:dyDescent="0.25">
      <c r="A40" s="103"/>
      <c r="B40" s="62">
        <v>24018</v>
      </c>
      <c r="C40" s="39" t="s">
        <v>419</v>
      </c>
      <c r="D40" s="62" t="s">
        <v>9</v>
      </c>
      <c r="E40" s="35">
        <v>354</v>
      </c>
      <c r="F40" s="46">
        <f>E40-(E40*E10%)</f>
        <v>354</v>
      </c>
      <c r="G40" s="63"/>
      <c r="H40" s="35"/>
    </row>
    <row r="41" spans="1:8" ht="21.95" customHeight="1" x14ac:dyDescent="0.25">
      <c r="A41" s="102"/>
      <c r="B41" s="62">
        <v>24038</v>
      </c>
      <c r="C41" s="39" t="s">
        <v>418</v>
      </c>
      <c r="D41" s="62" t="s">
        <v>9</v>
      </c>
      <c r="E41" s="35">
        <v>407</v>
      </c>
      <c r="F41" s="46">
        <f>E41-(E41*E10%)</f>
        <v>407</v>
      </c>
      <c r="G41" s="63"/>
      <c r="H41" s="35"/>
    </row>
    <row r="42" spans="1:8" ht="20.100000000000001" customHeight="1" x14ac:dyDescent="0.25">
      <c r="A42" s="97"/>
      <c r="B42" s="62">
        <v>24055</v>
      </c>
      <c r="C42" s="39" t="s">
        <v>417</v>
      </c>
      <c r="D42" s="62" t="s">
        <v>9</v>
      </c>
      <c r="E42" s="35">
        <v>132</v>
      </c>
      <c r="F42" s="46">
        <f>E42-(E42*E10%)</f>
        <v>132</v>
      </c>
      <c r="G42" s="63"/>
      <c r="H42" s="35">
        <f t="shared" ref="H42:H73" si="1">F42*G42</f>
        <v>0</v>
      </c>
    </row>
    <row r="43" spans="1:8" ht="20.100000000000001" customHeight="1" x14ac:dyDescent="0.25">
      <c r="A43" s="97"/>
      <c r="B43" s="62">
        <v>24016</v>
      </c>
      <c r="C43" s="39" t="s">
        <v>416</v>
      </c>
      <c r="D43" s="62" t="s">
        <v>9</v>
      </c>
      <c r="E43" s="35">
        <v>169</v>
      </c>
      <c r="F43" s="46">
        <f>E43-(E43*E10%)</f>
        <v>169</v>
      </c>
      <c r="G43" s="63"/>
      <c r="H43" s="35">
        <f t="shared" si="1"/>
        <v>0</v>
      </c>
    </row>
    <row r="44" spans="1:8" ht="20.100000000000001" customHeight="1" x14ac:dyDescent="0.25">
      <c r="A44" s="97"/>
      <c r="B44" s="62">
        <v>24033</v>
      </c>
      <c r="C44" s="39" t="s">
        <v>415</v>
      </c>
      <c r="D44" s="62" t="s">
        <v>9</v>
      </c>
      <c r="E44" s="35">
        <v>189</v>
      </c>
      <c r="F44" s="46">
        <f>E44-(E44*E10%)</f>
        <v>189</v>
      </c>
      <c r="G44" s="63"/>
      <c r="H44" s="35">
        <f t="shared" si="1"/>
        <v>0</v>
      </c>
    </row>
    <row r="45" spans="1:8" ht="20.100000000000001" customHeight="1" x14ac:dyDescent="0.25">
      <c r="A45" s="97"/>
      <c r="B45" s="62">
        <v>24036</v>
      </c>
      <c r="C45" s="39" t="s">
        <v>414</v>
      </c>
      <c r="D45" s="62" t="s">
        <v>9</v>
      </c>
      <c r="E45" s="35">
        <v>262</v>
      </c>
      <c r="F45" s="46">
        <f>E45-(E45*E10%)</f>
        <v>262</v>
      </c>
      <c r="G45" s="63"/>
      <c r="H45" s="35">
        <f t="shared" si="1"/>
        <v>0</v>
      </c>
    </row>
    <row r="46" spans="1:8" ht="20.100000000000001" customHeight="1" x14ac:dyDescent="0.25">
      <c r="A46" s="97"/>
      <c r="B46" s="62">
        <v>24034</v>
      </c>
      <c r="C46" s="39" t="s">
        <v>413</v>
      </c>
      <c r="D46" s="62" t="s">
        <v>9</v>
      </c>
      <c r="E46" s="35">
        <v>217</v>
      </c>
      <c r="F46" s="46">
        <f>E46-(E46*E10%)</f>
        <v>217</v>
      </c>
      <c r="G46" s="63"/>
      <c r="H46" s="35">
        <f t="shared" si="1"/>
        <v>0</v>
      </c>
    </row>
    <row r="47" spans="1:8" ht="20.100000000000001" customHeight="1" x14ac:dyDescent="0.25">
      <c r="A47" s="97"/>
      <c r="B47" s="62">
        <v>24035</v>
      </c>
      <c r="C47" s="39" t="s">
        <v>412</v>
      </c>
      <c r="D47" s="62" t="s">
        <v>9</v>
      </c>
      <c r="E47" s="35">
        <v>240</v>
      </c>
      <c r="F47" s="46">
        <f>E47-(E47*E10%)</f>
        <v>240</v>
      </c>
      <c r="G47" s="63"/>
      <c r="H47" s="35">
        <f t="shared" si="1"/>
        <v>0</v>
      </c>
    </row>
    <row r="48" spans="1:8" ht="20.100000000000001" customHeight="1" x14ac:dyDescent="0.25">
      <c r="A48" s="97"/>
      <c r="B48" s="62">
        <v>24037</v>
      </c>
      <c r="C48" s="39" t="s">
        <v>411</v>
      </c>
      <c r="D48" s="62" t="s">
        <v>9</v>
      </c>
      <c r="E48" s="35">
        <v>391</v>
      </c>
      <c r="F48" s="46">
        <f>E48-(E48*E10%)</f>
        <v>391</v>
      </c>
      <c r="G48" s="63"/>
      <c r="H48" s="35">
        <f t="shared" si="1"/>
        <v>0</v>
      </c>
    </row>
    <row r="49" spans="1:8" ht="21" customHeight="1" x14ac:dyDescent="0.25">
      <c r="A49" s="97"/>
      <c r="B49" s="62">
        <v>24057</v>
      </c>
      <c r="C49" s="39" t="s">
        <v>410</v>
      </c>
      <c r="D49" s="62" t="s">
        <v>9</v>
      </c>
      <c r="E49" s="35">
        <v>123</v>
      </c>
      <c r="F49" s="46">
        <f>E49-(E49*E10%)</f>
        <v>123</v>
      </c>
      <c r="G49" s="63"/>
      <c r="H49" s="35">
        <f t="shared" si="1"/>
        <v>0</v>
      </c>
    </row>
    <row r="50" spans="1:8" ht="21" customHeight="1" x14ac:dyDescent="0.25">
      <c r="A50" s="97"/>
      <c r="B50" s="62">
        <v>24014</v>
      </c>
      <c r="C50" s="39" t="s">
        <v>409</v>
      </c>
      <c r="D50" s="62" t="s">
        <v>9</v>
      </c>
      <c r="E50" s="35">
        <v>159</v>
      </c>
      <c r="F50" s="46">
        <f>E50-(E50*E10%)</f>
        <v>159</v>
      </c>
      <c r="G50" s="63"/>
      <c r="H50" s="35">
        <f t="shared" si="1"/>
        <v>0</v>
      </c>
    </row>
    <row r="51" spans="1:8" ht="21" customHeight="1" x14ac:dyDescent="0.25">
      <c r="A51" s="97"/>
      <c r="B51" s="62">
        <v>24039</v>
      </c>
      <c r="C51" s="39" t="s">
        <v>408</v>
      </c>
      <c r="D51" s="62" t="s">
        <v>9</v>
      </c>
      <c r="E51" s="35">
        <v>222</v>
      </c>
      <c r="F51" s="46">
        <f>E51-(E51*E10%)</f>
        <v>222</v>
      </c>
      <c r="G51" s="63"/>
      <c r="H51" s="35">
        <f t="shared" si="1"/>
        <v>0</v>
      </c>
    </row>
    <row r="52" spans="1:8" ht="21" customHeight="1" x14ac:dyDescent="0.25">
      <c r="A52" s="97"/>
      <c r="B52" s="62">
        <v>24040</v>
      </c>
      <c r="C52" s="39" t="s">
        <v>407</v>
      </c>
      <c r="D52" s="62" t="s">
        <v>9</v>
      </c>
      <c r="E52" s="35">
        <v>233</v>
      </c>
      <c r="F52" s="46">
        <f>E52-(E52*E10%)</f>
        <v>233</v>
      </c>
      <c r="G52" s="63"/>
      <c r="H52" s="35">
        <f t="shared" si="1"/>
        <v>0</v>
      </c>
    </row>
    <row r="53" spans="1:8" ht="20.100000000000001" customHeight="1" x14ac:dyDescent="0.25">
      <c r="A53" s="94"/>
      <c r="B53" s="62">
        <v>24061</v>
      </c>
      <c r="C53" s="39" t="s">
        <v>406</v>
      </c>
      <c r="D53" s="62" t="s">
        <v>9</v>
      </c>
      <c r="E53" s="35">
        <v>99</v>
      </c>
      <c r="F53" s="46">
        <f>E53-(E53*E10%)</f>
        <v>99</v>
      </c>
      <c r="G53" s="63"/>
      <c r="H53" s="35">
        <f t="shared" si="1"/>
        <v>0</v>
      </c>
    </row>
    <row r="54" spans="1:8" ht="20.100000000000001" customHeight="1" x14ac:dyDescent="0.25">
      <c r="A54" s="95"/>
      <c r="B54" s="62">
        <v>24010</v>
      </c>
      <c r="C54" s="39" t="s">
        <v>405</v>
      </c>
      <c r="D54" s="62" t="s">
        <v>9</v>
      </c>
      <c r="E54" s="35">
        <v>134</v>
      </c>
      <c r="F54" s="46">
        <f>E54-(E54*E10%)</f>
        <v>134</v>
      </c>
      <c r="G54" s="63"/>
      <c r="H54" s="35">
        <f t="shared" si="1"/>
        <v>0</v>
      </c>
    </row>
    <row r="55" spans="1:8" ht="20.100000000000001" customHeight="1" x14ac:dyDescent="0.25">
      <c r="A55" s="95"/>
      <c r="B55" s="62">
        <v>24011</v>
      </c>
      <c r="C55" s="39" t="s">
        <v>404</v>
      </c>
      <c r="D55" s="62" t="s">
        <v>9</v>
      </c>
      <c r="E55" s="35">
        <v>194</v>
      </c>
      <c r="F55" s="46">
        <f>E55-(E55*E10%)</f>
        <v>194</v>
      </c>
      <c r="G55" s="63"/>
      <c r="H55" s="35">
        <f t="shared" si="1"/>
        <v>0</v>
      </c>
    </row>
    <row r="56" spans="1:8" ht="20.100000000000001" customHeight="1" x14ac:dyDescent="0.25">
      <c r="A56" s="96"/>
      <c r="B56" s="62">
        <v>24048</v>
      </c>
      <c r="C56" s="39" t="s">
        <v>403</v>
      </c>
      <c r="D56" s="62" t="s">
        <v>9</v>
      </c>
      <c r="E56" s="35">
        <v>328</v>
      </c>
      <c r="F56" s="46">
        <f>E56-(E56*E10%)</f>
        <v>328</v>
      </c>
      <c r="G56" s="63"/>
      <c r="H56" s="35">
        <f t="shared" si="1"/>
        <v>0</v>
      </c>
    </row>
    <row r="57" spans="1:8" ht="20.100000000000001" customHeight="1" x14ac:dyDescent="0.25">
      <c r="A57" s="97"/>
      <c r="B57" s="62">
        <v>24059</v>
      </c>
      <c r="C57" s="39" t="s">
        <v>402</v>
      </c>
      <c r="D57" s="62" t="s">
        <v>9</v>
      </c>
      <c r="E57" s="35">
        <v>99</v>
      </c>
      <c r="F57" s="46">
        <f>E57-(E57*E10%)</f>
        <v>99</v>
      </c>
      <c r="G57" s="63"/>
      <c r="H57" s="35">
        <f t="shared" si="1"/>
        <v>0</v>
      </c>
    </row>
    <row r="58" spans="1:8" ht="20.100000000000001" customHeight="1" x14ac:dyDescent="0.25">
      <c r="A58" s="97"/>
      <c r="B58" s="62">
        <v>24015</v>
      </c>
      <c r="C58" s="39" t="s">
        <v>401</v>
      </c>
      <c r="D58" s="62" t="s">
        <v>9</v>
      </c>
      <c r="E58" s="35">
        <v>114</v>
      </c>
      <c r="F58" s="46">
        <f>E58-(E58*E10%)</f>
        <v>114</v>
      </c>
      <c r="G58" s="63"/>
      <c r="H58" s="35">
        <f t="shared" si="1"/>
        <v>0</v>
      </c>
    </row>
    <row r="59" spans="1:8" ht="20.100000000000001" customHeight="1" x14ac:dyDescent="0.25">
      <c r="A59" s="97"/>
      <c r="B59" s="62">
        <v>24043</v>
      </c>
      <c r="C59" s="39" t="s">
        <v>400</v>
      </c>
      <c r="D59" s="62" t="s">
        <v>9</v>
      </c>
      <c r="E59" s="35">
        <v>128</v>
      </c>
      <c r="F59" s="46">
        <f>E59-(E59*E10%)</f>
        <v>128</v>
      </c>
      <c r="G59" s="63"/>
      <c r="H59" s="35">
        <f t="shared" si="1"/>
        <v>0</v>
      </c>
    </row>
    <row r="60" spans="1:8" ht="20.100000000000001" customHeight="1" x14ac:dyDescent="0.25">
      <c r="A60" s="97"/>
      <c r="B60" s="62">
        <v>24046</v>
      </c>
      <c r="C60" s="39" t="s">
        <v>399</v>
      </c>
      <c r="D60" s="62" t="s">
        <v>9</v>
      </c>
      <c r="E60" s="35">
        <v>195</v>
      </c>
      <c r="F60" s="46">
        <f>E60-(E60*E10%)</f>
        <v>195</v>
      </c>
      <c r="G60" s="63"/>
      <c r="H60" s="35">
        <f t="shared" si="1"/>
        <v>0</v>
      </c>
    </row>
    <row r="61" spans="1:8" ht="20.100000000000001" customHeight="1" x14ac:dyDescent="0.25">
      <c r="A61" s="97"/>
      <c r="B61" s="62">
        <v>24044</v>
      </c>
      <c r="C61" s="39" t="s">
        <v>398</v>
      </c>
      <c r="D61" s="62" t="s">
        <v>9</v>
      </c>
      <c r="E61" s="35">
        <v>143</v>
      </c>
      <c r="F61" s="46">
        <f>E61-(E61*E10%)</f>
        <v>143</v>
      </c>
      <c r="G61" s="63"/>
      <c r="H61" s="35">
        <f t="shared" si="1"/>
        <v>0</v>
      </c>
    </row>
    <row r="62" spans="1:8" ht="20.100000000000001" customHeight="1" x14ac:dyDescent="0.25">
      <c r="A62" s="97"/>
      <c r="B62" s="62">
        <v>24045</v>
      </c>
      <c r="C62" s="39" t="s">
        <v>397</v>
      </c>
      <c r="D62" s="62" t="s">
        <v>9</v>
      </c>
      <c r="E62" s="35">
        <v>166</v>
      </c>
      <c r="F62" s="46">
        <f>E62-(E62*E10%)</f>
        <v>166</v>
      </c>
      <c r="G62" s="63"/>
      <c r="H62" s="35">
        <f t="shared" si="1"/>
        <v>0</v>
      </c>
    </row>
    <row r="63" spans="1:8" ht="20.100000000000001" customHeight="1" x14ac:dyDescent="0.25">
      <c r="A63" s="97"/>
      <c r="B63" s="61">
        <v>24047</v>
      </c>
      <c r="C63" s="39" t="s">
        <v>396</v>
      </c>
      <c r="D63" s="62" t="s">
        <v>9</v>
      </c>
      <c r="E63" s="35">
        <v>265</v>
      </c>
      <c r="F63" s="46">
        <f>E63-(E63*E10%)</f>
        <v>265</v>
      </c>
      <c r="G63" s="63"/>
      <c r="H63" s="35">
        <f t="shared" si="1"/>
        <v>0</v>
      </c>
    </row>
    <row r="64" spans="1:8" ht="21.95" customHeight="1" x14ac:dyDescent="0.25">
      <c r="A64" s="97"/>
      <c r="B64" s="61">
        <v>24062</v>
      </c>
      <c r="C64" s="39" t="s">
        <v>395</v>
      </c>
      <c r="D64" s="62" t="s">
        <v>9</v>
      </c>
      <c r="E64" s="35">
        <v>86</v>
      </c>
      <c r="F64" s="46">
        <f>E64-(E64*E10%)</f>
        <v>86</v>
      </c>
      <c r="G64" s="63"/>
      <c r="H64" s="35">
        <f t="shared" si="1"/>
        <v>0</v>
      </c>
    </row>
    <row r="65" spans="1:8" ht="21.95" customHeight="1" x14ac:dyDescent="0.25">
      <c r="A65" s="97"/>
      <c r="B65" s="61">
        <v>24019</v>
      </c>
      <c r="C65" s="39" t="s">
        <v>394</v>
      </c>
      <c r="D65" s="62" t="s">
        <v>9</v>
      </c>
      <c r="E65" s="35">
        <v>103</v>
      </c>
      <c r="F65" s="46">
        <f>E65-(E65*E10%)</f>
        <v>103</v>
      </c>
      <c r="G65" s="63"/>
      <c r="H65" s="35">
        <f t="shared" si="1"/>
        <v>0</v>
      </c>
    </row>
    <row r="66" spans="1:8" ht="21.95" customHeight="1" x14ac:dyDescent="0.25">
      <c r="A66" s="97"/>
      <c r="B66" s="61">
        <v>24049</v>
      </c>
      <c r="C66" s="39" t="s">
        <v>393</v>
      </c>
      <c r="D66" s="62" t="s">
        <v>9</v>
      </c>
      <c r="E66" s="35">
        <v>157</v>
      </c>
      <c r="F66" s="46">
        <f>E66-(E66*E10%)</f>
        <v>157</v>
      </c>
      <c r="G66" s="63"/>
      <c r="H66" s="35">
        <f t="shared" si="1"/>
        <v>0</v>
      </c>
    </row>
    <row r="67" spans="1:8" ht="39.950000000000003" customHeight="1" x14ac:dyDescent="0.25">
      <c r="A67" s="97"/>
      <c r="B67" s="62">
        <v>24060</v>
      </c>
      <c r="C67" s="39" t="s">
        <v>392</v>
      </c>
      <c r="D67" s="62" t="s">
        <v>9</v>
      </c>
      <c r="E67" s="35">
        <v>133</v>
      </c>
      <c r="F67" s="46">
        <f>E67-(E67*E10%)</f>
        <v>133</v>
      </c>
      <c r="G67" s="63"/>
      <c r="H67" s="35">
        <f t="shared" si="1"/>
        <v>0</v>
      </c>
    </row>
    <row r="68" spans="1:8" ht="39.950000000000003" customHeight="1" x14ac:dyDescent="0.25">
      <c r="A68" s="97"/>
      <c r="B68" s="62">
        <v>24013</v>
      </c>
      <c r="C68" s="39" t="s">
        <v>391</v>
      </c>
      <c r="D68" s="62" t="s">
        <v>9</v>
      </c>
      <c r="E68" s="35">
        <v>149</v>
      </c>
      <c r="F68" s="46">
        <f>E68-(E68*E10%)</f>
        <v>149</v>
      </c>
      <c r="G68" s="63"/>
      <c r="H68" s="35">
        <f t="shared" si="1"/>
        <v>0</v>
      </c>
    </row>
    <row r="69" spans="1:8" ht="20.100000000000001" customHeight="1" x14ac:dyDescent="0.25">
      <c r="A69" s="94"/>
      <c r="B69" s="62">
        <v>24020</v>
      </c>
      <c r="C69" s="39" t="s">
        <v>390</v>
      </c>
      <c r="D69" s="62" t="s">
        <v>495</v>
      </c>
      <c r="E69" s="35">
        <v>46</v>
      </c>
      <c r="F69" s="46">
        <f>E69-(E69*E10%)</f>
        <v>46</v>
      </c>
      <c r="G69" s="63"/>
      <c r="H69" s="35">
        <f t="shared" si="1"/>
        <v>0</v>
      </c>
    </row>
    <row r="70" spans="1:8" ht="20.100000000000001" customHeight="1" x14ac:dyDescent="0.25">
      <c r="A70" s="95"/>
      <c r="B70" s="62">
        <v>24001</v>
      </c>
      <c r="C70" s="39" t="s">
        <v>389</v>
      </c>
      <c r="D70" s="62" t="s">
        <v>495</v>
      </c>
      <c r="E70" s="35">
        <v>60</v>
      </c>
      <c r="F70" s="46">
        <f>E70-(E70*E10%)</f>
        <v>60</v>
      </c>
      <c r="G70" s="63"/>
      <c r="H70" s="35">
        <f t="shared" si="1"/>
        <v>0</v>
      </c>
    </row>
    <row r="71" spans="1:8" ht="20.100000000000001" customHeight="1" x14ac:dyDescent="0.25">
      <c r="A71" s="95"/>
      <c r="B71" s="62">
        <v>24002</v>
      </c>
      <c r="C71" s="39" t="s">
        <v>388</v>
      </c>
      <c r="D71" s="62" t="s">
        <v>495</v>
      </c>
      <c r="E71" s="35">
        <v>88</v>
      </c>
      <c r="F71" s="46">
        <f>E71-(E71*E10%)</f>
        <v>88</v>
      </c>
      <c r="G71" s="63"/>
      <c r="H71" s="35">
        <f t="shared" si="1"/>
        <v>0</v>
      </c>
    </row>
    <row r="72" spans="1:8" ht="20.100000000000001" customHeight="1" x14ac:dyDescent="0.25">
      <c r="A72" s="95"/>
      <c r="B72" s="62">
        <v>24003</v>
      </c>
      <c r="C72" s="39" t="s">
        <v>387</v>
      </c>
      <c r="D72" s="62" t="s">
        <v>495</v>
      </c>
      <c r="E72" s="35">
        <v>130</v>
      </c>
      <c r="F72" s="46">
        <f>E72-(E72*E10%)</f>
        <v>130</v>
      </c>
      <c r="G72" s="63"/>
      <c r="H72" s="35">
        <f t="shared" si="1"/>
        <v>0</v>
      </c>
    </row>
    <row r="73" spans="1:8" ht="20.100000000000001" customHeight="1" x14ac:dyDescent="0.25">
      <c r="A73" s="96"/>
      <c r="B73" s="62">
        <v>24050</v>
      </c>
      <c r="C73" s="39" t="s">
        <v>386</v>
      </c>
      <c r="D73" s="62" t="s">
        <v>495</v>
      </c>
      <c r="E73" s="35">
        <v>238</v>
      </c>
      <c r="F73" s="46">
        <f>E73-(E73*E10%)</f>
        <v>238</v>
      </c>
      <c r="G73" s="63"/>
      <c r="H73" s="35">
        <f t="shared" si="1"/>
        <v>0</v>
      </c>
    </row>
    <row r="74" spans="1:8" ht="54" customHeight="1" x14ac:dyDescent="0.25">
      <c r="A74" s="105"/>
      <c r="B74" s="82">
        <v>60022</v>
      </c>
      <c r="C74" s="39" t="s">
        <v>567</v>
      </c>
      <c r="D74" s="82" t="s">
        <v>9</v>
      </c>
      <c r="E74" s="35">
        <v>190</v>
      </c>
      <c r="F74" s="46">
        <f>E74-(E74*E10%)</f>
        <v>190</v>
      </c>
      <c r="G74" s="83"/>
      <c r="H74" s="35">
        <f t="shared" ref="H74" si="2">F74*G74</f>
        <v>0</v>
      </c>
    </row>
    <row r="75" spans="1:8" ht="54" customHeight="1" x14ac:dyDescent="0.25">
      <c r="A75" s="106"/>
      <c r="B75" s="82">
        <v>29065</v>
      </c>
      <c r="C75" s="39" t="s">
        <v>568</v>
      </c>
      <c r="D75" s="82" t="s">
        <v>9</v>
      </c>
      <c r="E75" s="35">
        <v>202</v>
      </c>
      <c r="F75" s="46">
        <f>E75-(E75*E10%)</f>
        <v>202</v>
      </c>
      <c r="G75" s="83"/>
      <c r="H75" s="35">
        <f t="shared" ref="H75:H79" si="3">F75*G75</f>
        <v>0</v>
      </c>
    </row>
    <row r="76" spans="1:8" ht="54" customHeight="1" x14ac:dyDescent="0.25">
      <c r="B76" s="82">
        <v>60020</v>
      </c>
      <c r="C76" s="39" t="s">
        <v>569</v>
      </c>
      <c r="D76" s="82" t="s">
        <v>9</v>
      </c>
      <c r="E76" s="35">
        <v>149</v>
      </c>
      <c r="F76" s="46">
        <f>E76-(E76*E10%)</f>
        <v>149</v>
      </c>
      <c r="G76" s="83"/>
      <c r="H76" s="35">
        <f t="shared" si="3"/>
        <v>0</v>
      </c>
    </row>
    <row r="77" spans="1:8" ht="54" customHeight="1" x14ac:dyDescent="0.25">
      <c r="B77" s="82">
        <v>29061</v>
      </c>
      <c r="C77" s="39" t="s">
        <v>570</v>
      </c>
      <c r="D77" s="82" t="s">
        <v>9</v>
      </c>
      <c r="E77" s="35">
        <v>153</v>
      </c>
      <c r="F77" s="46">
        <f>E77-(E77*E10%)</f>
        <v>153</v>
      </c>
      <c r="G77" s="83"/>
      <c r="H77" s="35">
        <f t="shared" si="3"/>
        <v>0</v>
      </c>
    </row>
    <row r="78" spans="1:8" ht="54" customHeight="1" x14ac:dyDescent="0.25">
      <c r="B78" s="82">
        <v>60021</v>
      </c>
      <c r="C78" s="39" t="s">
        <v>571</v>
      </c>
      <c r="D78" s="82" t="s">
        <v>9</v>
      </c>
      <c r="E78" s="35">
        <v>160</v>
      </c>
      <c r="F78" s="46">
        <f>E78-(E78*E10%)</f>
        <v>160</v>
      </c>
      <c r="G78" s="83"/>
      <c r="H78" s="35">
        <f t="shared" si="3"/>
        <v>0</v>
      </c>
    </row>
    <row r="79" spans="1:8" ht="54" customHeight="1" x14ac:dyDescent="0.25">
      <c r="B79" s="82">
        <v>29063</v>
      </c>
      <c r="C79" s="39" t="s">
        <v>572</v>
      </c>
      <c r="D79" s="82" t="s">
        <v>9</v>
      </c>
      <c r="E79" s="35">
        <v>159</v>
      </c>
      <c r="F79" s="46">
        <f>E79-(E79*E10%)</f>
        <v>159</v>
      </c>
      <c r="G79" s="83"/>
      <c r="H79" s="35">
        <f t="shared" si="3"/>
        <v>0</v>
      </c>
    </row>
    <row r="80" spans="1:8" x14ac:dyDescent="0.25">
      <c r="C80" s="51"/>
    </row>
    <row r="81" spans="1:8" x14ac:dyDescent="0.25">
      <c r="C81" s="51"/>
    </row>
    <row r="82" spans="1:8" x14ac:dyDescent="0.25">
      <c r="C82" s="51"/>
    </row>
    <row r="83" spans="1:8" x14ac:dyDescent="0.25">
      <c r="C83" s="51"/>
    </row>
    <row r="84" spans="1:8" s="57" customFormat="1" x14ac:dyDescent="0.25">
      <c r="A84"/>
      <c r="B84"/>
      <c r="C84" s="51"/>
      <c r="E84"/>
      <c r="F84"/>
      <c r="G84"/>
      <c r="H84"/>
    </row>
    <row r="85" spans="1:8" s="57" customFormat="1" x14ac:dyDescent="0.25">
      <c r="A85"/>
      <c r="B85"/>
      <c r="C85" s="51"/>
      <c r="E85"/>
      <c r="F85"/>
      <c r="G85"/>
      <c r="H85"/>
    </row>
    <row r="86" spans="1:8" s="57" customFormat="1" x14ac:dyDescent="0.25">
      <c r="A86"/>
      <c r="B86"/>
      <c r="C86" s="51"/>
      <c r="E86"/>
      <c r="F86"/>
      <c r="G86"/>
      <c r="H86"/>
    </row>
    <row r="87" spans="1:8" s="57" customFormat="1" x14ac:dyDescent="0.25">
      <c r="A87"/>
      <c r="B87"/>
      <c r="C87" s="51"/>
      <c r="E87"/>
      <c r="F87"/>
      <c r="G87"/>
      <c r="H87"/>
    </row>
    <row r="88" spans="1:8" s="57" customFormat="1" x14ac:dyDescent="0.25">
      <c r="A88"/>
      <c r="B88"/>
      <c r="C88" s="51"/>
      <c r="E88"/>
      <c r="F88"/>
      <c r="G88"/>
      <c r="H88"/>
    </row>
    <row r="89" spans="1:8" s="57" customFormat="1" x14ac:dyDescent="0.25">
      <c r="A89"/>
      <c r="B89"/>
      <c r="C89" s="51"/>
      <c r="E89"/>
      <c r="F89"/>
      <c r="G89"/>
      <c r="H89"/>
    </row>
    <row r="90" spans="1:8" s="57" customFormat="1" x14ac:dyDescent="0.25">
      <c r="A90"/>
      <c r="B90"/>
      <c r="C90" s="51"/>
      <c r="E90"/>
      <c r="F90"/>
      <c r="G90"/>
      <c r="H90"/>
    </row>
    <row r="91" spans="1:8" s="57" customFormat="1" x14ac:dyDescent="0.25">
      <c r="A91"/>
      <c r="B91"/>
      <c r="C91" s="51"/>
      <c r="E91"/>
      <c r="F91"/>
      <c r="G91"/>
      <c r="H91"/>
    </row>
    <row r="92" spans="1:8" s="57" customFormat="1" x14ac:dyDescent="0.25">
      <c r="A92"/>
      <c r="B92"/>
      <c r="C92" s="51"/>
      <c r="E92"/>
      <c r="F92"/>
      <c r="G92"/>
      <c r="H92"/>
    </row>
    <row r="93" spans="1:8" s="57" customFormat="1" x14ac:dyDescent="0.25">
      <c r="A93"/>
      <c r="B93"/>
      <c r="C93" s="51"/>
      <c r="E93"/>
      <c r="F93"/>
      <c r="G93"/>
      <c r="H93"/>
    </row>
    <row r="94" spans="1:8" s="57" customFormat="1" x14ac:dyDescent="0.25">
      <c r="A94"/>
      <c r="B94"/>
      <c r="C94" s="51"/>
      <c r="E94"/>
      <c r="F94"/>
      <c r="G94"/>
      <c r="H94"/>
    </row>
    <row r="95" spans="1:8" s="57" customFormat="1" x14ac:dyDescent="0.25">
      <c r="A95"/>
      <c r="B95"/>
      <c r="C95" s="51"/>
      <c r="E95"/>
      <c r="F95"/>
      <c r="G95"/>
      <c r="H95"/>
    </row>
    <row r="96" spans="1:8" s="57" customFormat="1" x14ac:dyDescent="0.25">
      <c r="A96"/>
      <c r="B96"/>
      <c r="C96" s="51"/>
      <c r="E96"/>
      <c r="F96"/>
      <c r="G96"/>
      <c r="H96"/>
    </row>
    <row r="97" spans="1:8" s="57" customFormat="1" x14ac:dyDescent="0.25">
      <c r="A97"/>
      <c r="B97"/>
      <c r="C97" s="51"/>
      <c r="E97"/>
      <c r="F97"/>
      <c r="G97"/>
      <c r="H97"/>
    </row>
    <row r="98" spans="1:8" s="57" customFormat="1" x14ac:dyDescent="0.25">
      <c r="A98"/>
      <c r="B98"/>
      <c r="C98" s="51"/>
      <c r="E98"/>
      <c r="F98"/>
      <c r="G98"/>
      <c r="H98"/>
    </row>
    <row r="99" spans="1:8" s="57" customFormat="1" x14ac:dyDescent="0.25">
      <c r="A99"/>
      <c r="B99"/>
      <c r="C99" s="51"/>
      <c r="E99"/>
      <c r="F99"/>
      <c r="G99"/>
      <c r="H99"/>
    </row>
    <row r="100" spans="1:8" s="57" customFormat="1" x14ac:dyDescent="0.25">
      <c r="A100"/>
      <c r="B100"/>
      <c r="C100" s="51"/>
      <c r="E100"/>
      <c r="F100"/>
      <c r="G100"/>
      <c r="H100"/>
    </row>
    <row r="101" spans="1:8" s="57" customFormat="1" x14ac:dyDescent="0.25">
      <c r="A101"/>
      <c r="B101"/>
      <c r="C101" s="51"/>
      <c r="E101"/>
      <c r="F101"/>
      <c r="G101"/>
      <c r="H101"/>
    </row>
    <row r="102" spans="1:8" s="57" customFormat="1" x14ac:dyDescent="0.25">
      <c r="A102"/>
      <c r="B102"/>
      <c r="C102" s="51"/>
      <c r="E102"/>
      <c r="F102"/>
      <c r="G102"/>
      <c r="H102"/>
    </row>
    <row r="103" spans="1:8" s="57" customFormat="1" x14ac:dyDescent="0.25">
      <c r="A103"/>
      <c r="B103"/>
      <c r="C103" s="51"/>
      <c r="E103"/>
      <c r="F103"/>
      <c r="G103"/>
      <c r="H103"/>
    </row>
    <row r="104" spans="1:8" s="57" customFormat="1" x14ac:dyDescent="0.25">
      <c r="A104"/>
      <c r="B104"/>
      <c r="C104" s="51"/>
      <c r="E104"/>
      <c r="F104"/>
      <c r="G104"/>
      <c r="H104"/>
    </row>
    <row r="105" spans="1:8" s="57" customFormat="1" x14ac:dyDescent="0.25">
      <c r="A105"/>
      <c r="B105"/>
      <c r="C105" s="51"/>
      <c r="E105"/>
      <c r="F105"/>
      <c r="G105"/>
      <c r="H105"/>
    </row>
    <row r="106" spans="1:8" s="57" customFormat="1" x14ac:dyDescent="0.25">
      <c r="A106"/>
      <c r="B106"/>
      <c r="C106" s="51"/>
      <c r="E106"/>
      <c r="F106"/>
      <c r="G106"/>
      <c r="H106"/>
    </row>
    <row r="107" spans="1:8" s="57" customFormat="1" x14ac:dyDescent="0.25">
      <c r="A107"/>
      <c r="B107"/>
      <c r="C107" s="51"/>
      <c r="E107"/>
      <c r="F107"/>
      <c r="G107"/>
      <c r="H107"/>
    </row>
    <row r="108" spans="1:8" s="57" customFormat="1" x14ac:dyDescent="0.25">
      <c r="A108"/>
      <c r="B108"/>
      <c r="C108" s="51"/>
      <c r="E108"/>
      <c r="F108"/>
      <c r="G108"/>
      <c r="H108"/>
    </row>
    <row r="109" spans="1:8" s="57" customFormat="1" x14ac:dyDescent="0.25">
      <c r="A109"/>
      <c r="B109"/>
      <c r="C109" s="51"/>
      <c r="E109"/>
      <c r="F109"/>
      <c r="G109"/>
      <c r="H109"/>
    </row>
    <row r="110" spans="1:8" s="57" customFormat="1" x14ac:dyDescent="0.25">
      <c r="A110"/>
      <c r="B110"/>
      <c r="C110" s="51"/>
      <c r="E110"/>
      <c r="F110"/>
      <c r="G110"/>
      <c r="H110"/>
    </row>
    <row r="111" spans="1:8" s="57" customFormat="1" x14ac:dyDescent="0.25">
      <c r="A111"/>
      <c r="B111"/>
      <c r="C111" s="51"/>
      <c r="E111"/>
      <c r="F111"/>
      <c r="G111"/>
      <c r="H111"/>
    </row>
    <row r="112" spans="1:8" s="57" customFormat="1" x14ac:dyDescent="0.25">
      <c r="A112"/>
      <c r="B112"/>
      <c r="C112" s="51"/>
      <c r="E112"/>
      <c r="F112"/>
      <c r="G112"/>
      <c r="H112"/>
    </row>
    <row r="113" spans="1:8" s="57" customFormat="1" x14ac:dyDescent="0.25">
      <c r="A113"/>
      <c r="B113"/>
      <c r="C113" s="51"/>
      <c r="E113"/>
      <c r="F113"/>
      <c r="G113"/>
      <c r="H113"/>
    </row>
    <row r="114" spans="1:8" s="57" customFormat="1" x14ac:dyDescent="0.25">
      <c r="A114"/>
      <c r="B114"/>
      <c r="C114" s="51"/>
      <c r="E114"/>
      <c r="F114"/>
      <c r="G114"/>
      <c r="H114"/>
    </row>
    <row r="115" spans="1:8" s="57" customFormat="1" x14ac:dyDescent="0.25">
      <c r="A115"/>
      <c r="B115"/>
      <c r="C115" s="51"/>
      <c r="E115"/>
      <c r="F115"/>
      <c r="G115"/>
      <c r="H115"/>
    </row>
    <row r="116" spans="1:8" s="57" customFormat="1" x14ac:dyDescent="0.25">
      <c r="A116"/>
      <c r="B116"/>
      <c r="C116" s="51"/>
      <c r="E116"/>
      <c r="F116"/>
      <c r="G116"/>
      <c r="H116"/>
    </row>
    <row r="117" spans="1:8" s="57" customFormat="1" x14ac:dyDescent="0.25">
      <c r="A117"/>
      <c r="B117"/>
      <c r="C117" s="51"/>
      <c r="E117"/>
      <c r="F117"/>
      <c r="G117"/>
      <c r="H117"/>
    </row>
    <row r="118" spans="1:8" s="57" customFormat="1" x14ac:dyDescent="0.25">
      <c r="A118"/>
      <c r="B118"/>
      <c r="C118" s="51"/>
      <c r="E118"/>
      <c r="F118"/>
      <c r="G118"/>
      <c r="H118"/>
    </row>
    <row r="119" spans="1:8" s="57" customFormat="1" x14ac:dyDescent="0.25">
      <c r="A119"/>
      <c r="B119"/>
      <c r="C119" s="51"/>
      <c r="E119"/>
      <c r="F119"/>
      <c r="G119"/>
      <c r="H119"/>
    </row>
    <row r="120" spans="1:8" s="57" customFormat="1" x14ac:dyDescent="0.25">
      <c r="A120"/>
      <c r="B120"/>
      <c r="C120" s="51"/>
      <c r="E120"/>
      <c r="F120"/>
      <c r="G120"/>
      <c r="H120"/>
    </row>
    <row r="121" spans="1:8" s="57" customFormat="1" x14ac:dyDescent="0.25">
      <c r="A121"/>
      <c r="B121"/>
      <c r="C121" s="51"/>
      <c r="E121"/>
      <c r="F121"/>
      <c r="G121"/>
      <c r="H121"/>
    </row>
    <row r="122" spans="1:8" s="57" customFormat="1" x14ac:dyDescent="0.25">
      <c r="A122"/>
      <c r="B122"/>
      <c r="C122" s="51"/>
      <c r="E122"/>
      <c r="F122"/>
      <c r="G122"/>
      <c r="H122"/>
    </row>
    <row r="123" spans="1:8" s="57" customFormat="1" x14ac:dyDescent="0.25">
      <c r="A123"/>
      <c r="B123"/>
      <c r="C123" s="51"/>
      <c r="E123"/>
      <c r="F123"/>
      <c r="G123"/>
      <c r="H123"/>
    </row>
    <row r="124" spans="1:8" s="57" customFormat="1" x14ac:dyDescent="0.25">
      <c r="A124"/>
      <c r="B124"/>
      <c r="C124" s="51"/>
      <c r="E124"/>
      <c r="F124"/>
      <c r="G124"/>
      <c r="H124"/>
    </row>
    <row r="125" spans="1:8" s="57" customFormat="1" x14ac:dyDescent="0.25">
      <c r="A125"/>
      <c r="B125"/>
      <c r="C125" s="51"/>
      <c r="E125"/>
      <c r="F125"/>
      <c r="G125"/>
      <c r="H125"/>
    </row>
    <row r="126" spans="1:8" s="57" customFormat="1" x14ac:dyDescent="0.25">
      <c r="A126"/>
      <c r="B126"/>
      <c r="C126" s="51"/>
      <c r="E126"/>
      <c r="F126"/>
      <c r="G126"/>
      <c r="H126"/>
    </row>
    <row r="127" spans="1:8" s="57" customFormat="1" x14ac:dyDescent="0.25">
      <c r="A127"/>
      <c r="B127"/>
      <c r="C127" s="51"/>
      <c r="E127"/>
      <c r="F127"/>
      <c r="G127"/>
      <c r="H127"/>
    </row>
    <row r="128" spans="1:8" s="57" customFormat="1" x14ac:dyDescent="0.25">
      <c r="A128"/>
      <c r="B128"/>
      <c r="C128" s="51"/>
      <c r="E128"/>
      <c r="F128"/>
      <c r="G128"/>
      <c r="H128"/>
    </row>
    <row r="129" spans="1:8" s="57" customFormat="1" x14ac:dyDescent="0.25">
      <c r="A129"/>
      <c r="B129"/>
      <c r="C129" s="51"/>
      <c r="E129"/>
      <c r="F129"/>
      <c r="G129"/>
      <c r="H129"/>
    </row>
    <row r="130" spans="1:8" s="57" customFormat="1" x14ac:dyDescent="0.25">
      <c r="A130"/>
      <c r="B130"/>
      <c r="C130" s="51"/>
      <c r="E130"/>
      <c r="F130"/>
      <c r="G130"/>
      <c r="H130"/>
    </row>
    <row r="131" spans="1:8" s="57" customFormat="1" x14ac:dyDescent="0.25">
      <c r="A131"/>
      <c r="B131"/>
      <c r="C131" s="51"/>
      <c r="E131"/>
      <c r="F131"/>
      <c r="G131"/>
      <c r="H131"/>
    </row>
    <row r="132" spans="1:8" s="57" customFormat="1" x14ac:dyDescent="0.25">
      <c r="A132"/>
      <c r="B132"/>
      <c r="C132" s="51"/>
      <c r="E132"/>
      <c r="F132"/>
      <c r="G132"/>
      <c r="H132"/>
    </row>
    <row r="133" spans="1:8" s="57" customFormat="1" x14ac:dyDescent="0.25">
      <c r="A133"/>
      <c r="B133"/>
      <c r="C133" s="51"/>
      <c r="E133"/>
      <c r="F133"/>
      <c r="G133"/>
      <c r="H133"/>
    </row>
    <row r="134" spans="1:8" s="57" customFormat="1" x14ac:dyDescent="0.25">
      <c r="A134"/>
      <c r="B134"/>
      <c r="C134" s="51"/>
      <c r="E134"/>
      <c r="F134"/>
      <c r="G134"/>
      <c r="H134"/>
    </row>
    <row r="135" spans="1:8" s="57" customFormat="1" x14ac:dyDescent="0.25">
      <c r="A135"/>
      <c r="B135"/>
      <c r="C135" s="51"/>
      <c r="E135"/>
      <c r="F135"/>
      <c r="G135"/>
      <c r="H135"/>
    </row>
    <row r="136" spans="1:8" s="57" customFormat="1" x14ac:dyDescent="0.25">
      <c r="A136"/>
      <c r="B136"/>
      <c r="C136" s="51"/>
      <c r="E136"/>
      <c r="F136"/>
      <c r="G136"/>
      <c r="H136"/>
    </row>
    <row r="137" spans="1:8" s="57" customFormat="1" x14ac:dyDescent="0.25">
      <c r="A137"/>
      <c r="B137"/>
      <c r="C137" s="51"/>
      <c r="E137"/>
      <c r="F137"/>
      <c r="G137"/>
      <c r="H137"/>
    </row>
    <row r="138" spans="1:8" s="57" customFormat="1" x14ac:dyDescent="0.25">
      <c r="A138"/>
      <c r="B138"/>
      <c r="C138" s="51"/>
      <c r="E138"/>
      <c r="F138"/>
      <c r="G138"/>
      <c r="H138"/>
    </row>
    <row r="139" spans="1:8" s="57" customFormat="1" x14ac:dyDescent="0.25">
      <c r="A139"/>
      <c r="B139"/>
      <c r="C139" s="51"/>
      <c r="E139"/>
      <c r="F139"/>
      <c r="G139"/>
      <c r="H139"/>
    </row>
    <row r="140" spans="1:8" s="57" customFormat="1" x14ac:dyDescent="0.25">
      <c r="A140"/>
      <c r="B140"/>
      <c r="C140" s="51"/>
      <c r="E140"/>
      <c r="F140"/>
      <c r="G140"/>
      <c r="H140"/>
    </row>
    <row r="141" spans="1:8" s="57" customFormat="1" x14ac:dyDescent="0.25">
      <c r="A141"/>
      <c r="B141"/>
      <c r="C141" s="51"/>
      <c r="E141"/>
      <c r="F141"/>
      <c r="G141"/>
      <c r="H141"/>
    </row>
    <row r="142" spans="1:8" s="57" customFormat="1" x14ac:dyDescent="0.25">
      <c r="A142"/>
      <c r="B142"/>
      <c r="C142" s="51"/>
      <c r="E142"/>
      <c r="F142"/>
      <c r="G142"/>
      <c r="H142"/>
    </row>
    <row r="143" spans="1:8" s="57" customFormat="1" x14ac:dyDescent="0.25">
      <c r="A143"/>
      <c r="B143"/>
      <c r="C143" s="51"/>
      <c r="E143"/>
      <c r="F143"/>
      <c r="G143"/>
      <c r="H143"/>
    </row>
    <row r="144" spans="1:8" s="57" customFormat="1" x14ac:dyDescent="0.25">
      <c r="A144"/>
      <c r="B144"/>
      <c r="C144" s="51"/>
      <c r="E144"/>
      <c r="F144"/>
      <c r="G144"/>
      <c r="H144"/>
    </row>
    <row r="145" spans="1:8" s="57" customFormat="1" x14ac:dyDescent="0.25">
      <c r="A145"/>
      <c r="B145"/>
      <c r="C145" s="51"/>
      <c r="E145"/>
      <c r="F145"/>
      <c r="G145"/>
      <c r="H145"/>
    </row>
    <row r="146" spans="1:8" s="57" customFormat="1" x14ac:dyDescent="0.25">
      <c r="A146"/>
      <c r="B146"/>
      <c r="C146" s="51"/>
      <c r="E146"/>
      <c r="F146"/>
      <c r="G146"/>
      <c r="H146"/>
    </row>
    <row r="147" spans="1:8" s="57" customFormat="1" x14ac:dyDescent="0.25">
      <c r="A147"/>
      <c r="B147"/>
      <c r="C147" s="51"/>
      <c r="E147"/>
      <c r="F147"/>
      <c r="G147"/>
      <c r="H147"/>
    </row>
    <row r="148" spans="1:8" s="57" customFormat="1" x14ac:dyDescent="0.25">
      <c r="A148"/>
      <c r="B148"/>
      <c r="C148" s="51"/>
      <c r="E148"/>
      <c r="F148"/>
      <c r="G148"/>
      <c r="H148"/>
    </row>
    <row r="149" spans="1:8" s="57" customFormat="1" x14ac:dyDescent="0.25">
      <c r="A149"/>
      <c r="B149"/>
      <c r="C149" s="51"/>
      <c r="E149"/>
      <c r="F149"/>
      <c r="G149"/>
      <c r="H149"/>
    </row>
    <row r="150" spans="1:8" s="57" customFormat="1" x14ac:dyDescent="0.25">
      <c r="A150"/>
      <c r="B150"/>
      <c r="C150" s="51"/>
      <c r="E150"/>
      <c r="F150"/>
      <c r="G150"/>
      <c r="H150"/>
    </row>
    <row r="151" spans="1:8" s="57" customFormat="1" x14ac:dyDescent="0.25">
      <c r="A151"/>
      <c r="B151"/>
      <c r="C151" s="51"/>
      <c r="E151"/>
      <c r="F151"/>
      <c r="G151"/>
      <c r="H151"/>
    </row>
    <row r="152" spans="1:8" s="57" customFormat="1" x14ac:dyDescent="0.25">
      <c r="A152"/>
      <c r="B152"/>
      <c r="C152" s="51"/>
      <c r="E152"/>
      <c r="F152"/>
      <c r="G152"/>
      <c r="H152"/>
    </row>
    <row r="153" spans="1:8" s="57" customFormat="1" x14ac:dyDescent="0.25">
      <c r="A153"/>
      <c r="B153"/>
      <c r="C153" s="51"/>
      <c r="E153"/>
      <c r="F153"/>
      <c r="G153"/>
      <c r="H153"/>
    </row>
    <row r="154" spans="1:8" s="57" customFormat="1" x14ac:dyDescent="0.25">
      <c r="A154"/>
      <c r="B154"/>
      <c r="C154" s="51"/>
      <c r="E154"/>
      <c r="F154"/>
      <c r="G154"/>
      <c r="H154"/>
    </row>
    <row r="155" spans="1:8" s="57" customFormat="1" x14ac:dyDescent="0.25">
      <c r="A155"/>
      <c r="B155"/>
      <c r="C155" s="51"/>
      <c r="E155"/>
      <c r="F155"/>
      <c r="G155"/>
      <c r="H155"/>
    </row>
    <row r="156" spans="1:8" s="57" customFormat="1" x14ac:dyDescent="0.25">
      <c r="A156"/>
      <c r="B156"/>
      <c r="C156" s="51"/>
      <c r="E156"/>
      <c r="F156"/>
      <c r="G156"/>
      <c r="H156"/>
    </row>
    <row r="157" spans="1:8" s="57" customFormat="1" x14ac:dyDescent="0.25">
      <c r="A157"/>
      <c r="B157"/>
      <c r="C157" s="51"/>
      <c r="E157"/>
      <c r="F157"/>
      <c r="G157"/>
      <c r="H157"/>
    </row>
    <row r="158" spans="1:8" s="57" customFormat="1" x14ac:dyDescent="0.25">
      <c r="A158"/>
      <c r="B158"/>
      <c r="C158" s="51"/>
      <c r="E158"/>
      <c r="F158"/>
      <c r="G158"/>
      <c r="H158"/>
    </row>
    <row r="159" spans="1:8" s="57" customFormat="1" x14ac:dyDescent="0.25">
      <c r="A159"/>
      <c r="B159"/>
      <c r="C159" s="51"/>
      <c r="E159"/>
      <c r="F159"/>
      <c r="G159"/>
      <c r="H159"/>
    </row>
    <row r="160" spans="1:8" s="57" customFormat="1" x14ac:dyDescent="0.25">
      <c r="A160"/>
      <c r="B160"/>
      <c r="C160" s="51"/>
      <c r="E160"/>
      <c r="F160"/>
      <c r="G160"/>
      <c r="H160"/>
    </row>
    <row r="161" spans="1:8" s="57" customFormat="1" x14ac:dyDescent="0.25">
      <c r="A161"/>
      <c r="B161"/>
      <c r="C161" s="51"/>
      <c r="E161"/>
      <c r="F161"/>
      <c r="G161"/>
      <c r="H161"/>
    </row>
    <row r="162" spans="1:8" s="57" customFormat="1" x14ac:dyDescent="0.25">
      <c r="A162"/>
      <c r="B162"/>
      <c r="C162" s="51"/>
      <c r="E162"/>
      <c r="F162"/>
      <c r="G162"/>
      <c r="H162"/>
    </row>
    <row r="163" spans="1:8" s="57" customFormat="1" x14ac:dyDescent="0.25">
      <c r="A163"/>
      <c r="B163"/>
      <c r="C163" s="51"/>
      <c r="E163"/>
      <c r="F163"/>
      <c r="G163"/>
      <c r="H163"/>
    </row>
    <row r="164" spans="1:8" s="57" customFormat="1" x14ac:dyDescent="0.25">
      <c r="A164"/>
      <c r="B164"/>
      <c r="C164" s="51"/>
      <c r="E164"/>
      <c r="F164"/>
      <c r="G164"/>
      <c r="H164"/>
    </row>
    <row r="165" spans="1:8" s="57" customFormat="1" x14ac:dyDescent="0.25">
      <c r="A165"/>
      <c r="B165"/>
      <c r="C165" s="51"/>
      <c r="E165"/>
      <c r="F165"/>
      <c r="G165"/>
      <c r="H165"/>
    </row>
    <row r="166" spans="1:8" s="57" customFormat="1" x14ac:dyDescent="0.25">
      <c r="A166"/>
      <c r="B166"/>
      <c r="C166" s="51"/>
      <c r="E166"/>
      <c r="F166"/>
      <c r="G166"/>
      <c r="H166"/>
    </row>
    <row r="167" spans="1:8" s="57" customFormat="1" x14ac:dyDescent="0.25">
      <c r="A167"/>
      <c r="B167"/>
      <c r="C167" s="51"/>
      <c r="E167"/>
      <c r="F167"/>
      <c r="G167"/>
      <c r="H167"/>
    </row>
    <row r="168" spans="1:8" s="57" customFormat="1" x14ac:dyDescent="0.25">
      <c r="A168"/>
      <c r="B168"/>
      <c r="C168" s="51"/>
      <c r="E168"/>
      <c r="F168"/>
      <c r="G168"/>
      <c r="H168"/>
    </row>
    <row r="169" spans="1:8" s="57" customFormat="1" x14ac:dyDescent="0.25">
      <c r="A169"/>
      <c r="B169"/>
      <c r="C169" s="51"/>
      <c r="E169"/>
      <c r="F169"/>
      <c r="G169"/>
      <c r="H169"/>
    </row>
    <row r="170" spans="1:8" s="57" customFormat="1" x14ac:dyDescent="0.25">
      <c r="A170"/>
      <c r="B170"/>
      <c r="C170" s="51"/>
      <c r="E170"/>
      <c r="F170"/>
      <c r="G170"/>
      <c r="H170"/>
    </row>
    <row r="171" spans="1:8" s="57" customFormat="1" x14ac:dyDescent="0.25">
      <c r="A171"/>
      <c r="B171"/>
      <c r="C171" s="51"/>
      <c r="E171"/>
      <c r="F171"/>
      <c r="G171"/>
      <c r="H171"/>
    </row>
    <row r="172" spans="1:8" s="57" customFormat="1" x14ac:dyDescent="0.25">
      <c r="A172"/>
      <c r="B172"/>
      <c r="C172" s="51"/>
      <c r="E172"/>
      <c r="F172"/>
      <c r="G172"/>
      <c r="H172"/>
    </row>
    <row r="173" spans="1:8" s="57" customFormat="1" x14ac:dyDescent="0.25">
      <c r="A173"/>
      <c r="B173"/>
      <c r="C173" s="51"/>
      <c r="E173"/>
      <c r="F173"/>
      <c r="G173"/>
      <c r="H173"/>
    </row>
    <row r="174" spans="1:8" s="57" customFormat="1" x14ac:dyDescent="0.25">
      <c r="A174"/>
      <c r="B174"/>
      <c r="C174" s="51"/>
      <c r="E174"/>
      <c r="F174"/>
      <c r="G174"/>
      <c r="H174"/>
    </row>
    <row r="175" spans="1:8" s="57" customFormat="1" x14ac:dyDescent="0.25">
      <c r="A175"/>
      <c r="B175"/>
      <c r="C175" s="51"/>
      <c r="E175"/>
      <c r="F175"/>
      <c r="G175"/>
      <c r="H175"/>
    </row>
    <row r="176" spans="1:8" s="57" customFormat="1" x14ac:dyDescent="0.25">
      <c r="A176"/>
      <c r="B176"/>
      <c r="C176" s="51"/>
      <c r="E176"/>
      <c r="F176"/>
      <c r="G176"/>
      <c r="H176"/>
    </row>
    <row r="177" spans="1:8" s="57" customFormat="1" x14ac:dyDescent="0.25">
      <c r="A177"/>
      <c r="B177"/>
      <c r="C177" s="51"/>
      <c r="E177"/>
      <c r="F177"/>
      <c r="G177"/>
      <c r="H177"/>
    </row>
    <row r="178" spans="1:8" s="57" customFormat="1" x14ac:dyDescent="0.25">
      <c r="A178"/>
      <c r="B178"/>
      <c r="C178" s="51"/>
      <c r="E178"/>
      <c r="F178"/>
      <c r="G178"/>
      <c r="H178"/>
    </row>
    <row r="179" spans="1:8" s="57" customFormat="1" x14ac:dyDescent="0.25">
      <c r="A179"/>
      <c r="B179"/>
      <c r="C179" s="51"/>
      <c r="E179"/>
      <c r="F179"/>
      <c r="G179"/>
      <c r="H179"/>
    </row>
    <row r="180" spans="1:8" s="57" customFormat="1" x14ac:dyDescent="0.25">
      <c r="A180"/>
      <c r="B180"/>
      <c r="C180" s="51"/>
      <c r="E180"/>
      <c r="F180"/>
      <c r="G180"/>
      <c r="H180"/>
    </row>
  </sheetData>
  <sheetProtection algorithmName="SHA-512" hashValue="XowocUJNmHATHm5gqMPN4SX6sw58+56Qb43S0z5RxOzLbnry+oy976Utd1HxV/Qn2gaOPTIgmMhJkU91M3I4cA==" saltValue="rEU4J8Xr4lbxZlpk60zDCg==" spinCount="100000" sheet="1" objects="1" scenarios="1"/>
  <protectedRanges>
    <protectedRange sqref="E10" name="Диапазон1"/>
    <protectedRange sqref="G12:G79" name="Диапазон2"/>
  </protectedRanges>
  <mergeCells count="15">
    <mergeCell ref="I1:M8"/>
    <mergeCell ref="A74:A75"/>
    <mergeCell ref="A12:A15"/>
    <mergeCell ref="A16:A19"/>
    <mergeCell ref="A69:A73"/>
    <mergeCell ref="A20:A26"/>
    <mergeCell ref="A27:A33"/>
    <mergeCell ref="A42:A48"/>
    <mergeCell ref="A49:A52"/>
    <mergeCell ref="A34:A37"/>
    <mergeCell ref="A38:A41"/>
    <mergeCell ref="A53:A56"/>
    <mergeCell ref="A57:A63"/>
    <mergeCell ref="A64:A66"/>
    <mergeCell ref="A67:A68"/>
  </mergeCells>
  <hyperlinks>
    <hyperlink ref="A9" r:id="rId1"/>
  </hyperlinks>
  <pageMargins left="0.7" right="0.7" top="0.75" bottom="0.75" header="0.3" footer="0.3"/>
  <pageSetup paperSize="9" orientation="portrait" r:id="rId2"/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FF"/>
  </sheetPr>
  <dimension ref="A1:M165"/>
  <sheetViews>
    <sheetView zoomScale="70" zoomScaleNormal="70" workbookViewId="0">
      <selection activeCell="I1" sqref="I1:M8"/>
    </sheetView>
  </sheetViews>
  <sheetFormatPr defaultRowHeight="15" x14ac:dyDescent="0.25"/>
  <cols>
    <col min="1" max="1" width="23.28515625" customWidth="1"/>
    <col min="2" max="2" width="12" customWidth="1"/>
    <col min="3" max="3" width="57" customWidth="1"/>
    <col min="4" max="4" width="12.85546875" style="57" customWidth="1"/>
    <col min="5" max="5" width="16.28515625" customWidth="1"/>
    <col min="6" max="6" width="22.28515625" customWidth="1"/>
    <col min="7" max="7" width="9.5703125" customWidth="1"/>
    <col min="8" max="8" width="17.42578125" customWidth="1"/>
  </cols>
  <sheetData>
    <row r="1" spans="1:13" x14ac:dyDescent="0.25">
      <c r="I1" s="108" t="s">
        <v>592</v>
      </c>
      <c r="J1" s="107"/>
      <c r="K1" s="107"/>
      <c r="L1" s="107"/>
      <c r="M1" s="107"/>
    </row>
    <row r="2" spans="1:13" x14ac:dyDescent="0.25">
      <c r="I2" s="107"/>
      <c r="J2" s="107"/>
      <c r="K2" s="107"/>
      <c r="L2" s="107"/>
      <c r="M2" s="107"/>
    </row>
    <row r="3" spans="1:13" x14ac:dyDescent="0.25">
      <c r="I3" s="107"/>
      <c r="J3" s="107"/>
      <c r="K3" s="107"/>
      <c r="L3" s="107"/>
      <c r="M3" s="107"/>
    </row>
    <row r="4" spans="1:13" x14ac:dyDescent="0.25">
      <c r="I4" s="107"/>
      <c r="J4" s="107"/>
      <c r="K4" s="107"/>
      <c r="L4" s="107"/>
      <c r="M4" s="107"/>
    </row>
    <row r="5" spans="1:13" x14ac:dyDescent="0.25">
      <c r="I5" s="107"/>
      <c r="J5" s="107"/>
      <c r="K5" s="107"/>
      <c r="L5" s="107"/>
      <c r="M5" s="107"/>
    </row>
    <row r="6" spans="1:13" x14ac:dyDescent="0.25">
      <c r="I6" s="107"/>
      <c r="J6" s="107"/>
      <c r="K6" s="107"/>
      <c r="L6" s="107"/>
      <c r="M6" s="107"/>
    </row>
    <row r="7" spans="1:13" x14ac:dyDescent="0.25">
      <c r="I7" s="107"/>
      <c r="J7" s="107"/>
      <c r="K7" s="107"/>
      <c r="L7" s="107"/>
      <c r="M7" s="107"/>
    </row>
    <row r="8" spans="1:13" ht="45" customHeight="1" x14ac:dyDescent="0.25">
      <c r="I8" s="107"/>
      <c r="J8" s="107"/>
      <c r="K8" s="107"/>
      <c r="L8" s="107"/>
      <c r="M8" s="107"/>
    </row>
    <row r="9" spans="1:13" ht="34.5" customHeight="1" thickBot="1" x14ac:dyDescent="0.55000000000000004">
      <c r="A9" s="1" t="s">
        <v>0</v>
      </c>
      <c r="B9" s="1"/>
      <c r="C9" s="13" t="s">
        <v>29</v>
      </c>
      <c r="D9" s="58"/>
      <c r="E9" s="13"/>
      <c r="F9" s="14"/>
      <c r="G9" s="14"/>
      <c r="H9" s="14"/>
    </row>
    <row r="10" spans="1:13" ht="40.5" customHeight="1" thickBot="1" x14ac:dyDescent="0.45">
      <c r="D10" s="59" t="s">
        <v>255</v>
      </c>
      <c r="E10" s="50">
        <v>0</v>
      </c>
      <c r="F10" s="36"/>
      <c r="G10" s="32" t="s">
        <v>30</v>
      </c>
      <c r="H10" s="40">
        <f>SUM(H12:H235)</f>
        <v>0</v>
      </c>
    </row>
    <row r="11" spans="1:13" ht="36.75" customHeight="1" x14ac:dyDescent="0.25">
      <c r="A11" s="3" t="s">
        <v>1</v>
      </c>
      <c r="B11" s="3" t="s">
        <v>5</v>
      </c>
      <c r="C11" s="3" t="s">
        <v>3</v>
      </c>
      <c r="D11" s="55" t="s">
        <v>4</v>
      </c>
      <c r="E11" s="4" t="s">
        <v>6</v>
      </c>
      <c r="F11" s="4" t="s">
        <v>256</v>
      </c>
      <c r="G11" s="3" t="s">
        <v>7</v>
      </c>
      <c r="H11" s="3" t="s">
        <v>8</v>
      </c>
    </row>
    <row r="12" spans="1:13" ht="20.100000000000001" customHeight="1" x14ac:dyDescent="0.25">
      <c r="A12" s="104"/>
      <c r="B12" s="65">
        <v>20300</v>
      </c>
      <c r="C12" s="44" t="s">
        <v>448</v>
      </c>
      <c r="D12" s="56" t="s">
        <v>9</v>
      </c>
      <c r="E12" s="35">
        <v>55</v>
      </c>
      <c r="F12" s="46">
        <f>E12-(E12*E10%)</f>
        <v>55</v>
      </c>
      <c r="G12" s="65"/>
      <c r="H12" s="35">
        <f t="shared" ref="H12:H33" si="0">F12*G12</f>
        <v>0</v>
      </c>
    </row>
    <row r="13" spans="1:13" ht="20.100000000000001" customHeight="1" x14ac:dyDescent="0.25">
      <c r="A13" s="104"/>
      <c r="B13" s="65">
        <v>20302</v>
      </c>
      <c r="C13" s="44" t="s">
        <v>449</v>
      </c>
      <c r="D13" s="56" t="s">
        <v>9</v>
      </c>
      <c r="E13" s="35">
        <v>60</v>
      </c>
      <c r="F13" s="46">
        <f>E13-(E13*E10%)</f>
        <v>60</v>
      </c>
      <c r="G13" s="65"/>
      <c r="H13" s="35">
        <f t="shared" si="0"/>
        <v>0</v>
      </c>
    </row>
    <row r="14" spans="1:13" ht="20.100000000000001" customHeight="1" x14ac:dyDescent="0.25">
      <c r="A14" s="104"/>
      <c r="B14" s="65">
        <v>20304</v>
      </c>
      <c r="C14" s="44" t="s">
        <v>450</v>
      </c>
      <c r="D14" s="56" t="s">
        <v>9</v>
      </c>
      <c r="E14" s="35">
        <v>65.5</v>
      </c>
      <c r="F14" s="46">
        <f>E14-(E14*E10%)</f>
        <v>65.5</v>
      </c>
      <c r="G14" s="65"/>
      <c r="H14" s="35">
        <f t="shared" si="0"/>
        <v>0</v>
      </c>
    </row>
    <row r="15" spans="1:13" ht="20.100000000000001" customHeight="1" x14ac:dyDescent="0.25">
      <c r="A15" s="104"/>
      <c r="B15" s="65">
        <v>20306</v>
      </c>
      <c r="C15" s="44" t="s">
        <v>451</v>
      </c>
      <c r="D15" s="56" t="s">
        <v>9</v>
      </c>
      <c r="E15" s="35">
        <v>70.5</v>
      </c>
      <c r="F15" s="46">
        <f>E15-(E15*E10%)</f>
        <v>70.5</v>
      </c>
      <c r="G15" s="65"/>
      <c r="H15" s="35">
        <f t="shared" si="0"/>
        <v>0</v>
      </c>
    </row>
    <row r="16" spans="1:13" ht="20.100000000000001" customHeight="1" x14ac:dyDescent="0.25">
      <c r="A16" s="104"/>
      <c r="B16" s="65">
        <v>20308</v>
      </c>
      <c r="C16" s="45" t="s">
        <v>452</v>
      </c>
      <c r="D16" s="56" t="s">
        <v>9</v>
      </c>
      <c r="E16" s="35">
        <v>84</v>
      </c>
      <c r="F16" s="46">
        <f>E16-(E16*E10%)</f>
        <v>84</v>
      </c>
      <c r="G16" s="65"/>
      <c r="H16" s="35">
        <f t="shared" si="0"/>
        <v>0</v>
      </c>
    </row>
    <row r="17" spans="1:8" ht="20.100000000000001" customHeight="1" x14ac:dyDescent="0.25">
      <c r="A17" s="104"/>
      <c r="B17" s="65">
        <v>20310</v>
      </c>
      <c r="C17" s="44" t="s">
        <v>453</v>
      </c>
      <c r="D17" s="56" t="s">
        <v>9</v>
      </c>
      <c r="E17" s="35">
        <v>92</v>
      </c>
      <c r="F17" s="46">
        <f>E17-(E17*E10%)</f>
        <v>92</v>
      </c>
      <c r="G17" s="65"/>
      <c r="H17" s="35">
        <f t="shared" si="0"/>
        <v>0</v>
      </c>
    </row>
    <row r="18" spans="1:8" s="2" customFormat="1" ht="20.100000000000001" customHeight="1" x14ac:dyDescent="0.25">
      <c r="A18" s="104"/>
      <c r="B18" s="65">
        <v>20312</v>
      </c>
      <c r="C18" s="44" t="s">
        <v>454</v>
      </c>
      <c r="D18" s="56" t="s">
        <v>9</v>
      </c>
      <c r="E18" s="35">
        <v>103</v>
      </c>
      <c r="F18" s="46">
        <f>E18-(E18*E10%)</f>
        <v>103</v>
      </c>
      <c r="G18" s="65"/>
      <c r="H18" s="35">
        <f t="shared" si="0"/>
        <v>0</v>
      </c>
    </row>
    <row r="19" spans="1:8" s="2" customFormat="1" ht="20.100000000000001" customHeight="1" x14ac:dyDescent="0.25">
      <c r="A19" s="104"/>
      <c r="B19" s="65">
        <v>20314</v>
      </c>
      <c r="C19" s="44" t="s">
        <v>455</v>
      </c>
      <c r="D19" s="56" t="s">
        <v>9</v>
      </c>
      <c r="E19" s="35">
        <v>119.5</v>
      </c>
      <c r="F19" s="46">
        <f>E19-(E19*E10%)</f>
        <v>119.5</v>
      </c>
      <c r="G19" s="65"/>
      <c r="H19" s="35">
        <f t="shared" si="0"/>
        <v>0</v>
      </c>
    </row>
    <row r="20" spans="1:8" s="2" customFormat="1" ht="20.100000000000001" customHeight="1" x14ac:dyDescent="0.25">
      <c r="A20" s="104"/>
      <c r="B20" s="65">
        <v>20316</v>
      </c>
      <c r="C20" s="6" t="s">
        <v>456</v>
      </c>
      <c r="D20" s="56" t="s">
        <v>9</v>
      </c>
      <c r="E20" s="35">
        <v>137.5</v>
      </c>
      <c r="F20" s="46">
        <f>E20-(E20*E10%)</f>
        <v>137.5</v>
      </c>
      <c r="G20" s="65"/>
      <c r="H20" s="35">
        <f t="shared" si="0"/>
        <v>0</v>
      </c>
    </row>
    <row r="21" spans="1:8" s="2" customFormat="1" ht="20.100000000000001" customHeight="1" x14ac:dyDescent="0.25">
      <c r="A21" s="104"/>
      <c r="B21" s="65">
        <v>20318</v>
      </c>
      <c r="C21" s="44" t="s">
        <v>457</v>
      </c>
      <c r="D21" s="56" t="s">
        <v>9</v>
      </c>
      <c r="E21" s="35">
        <v>151.5</v>
      </c>
      <c r="F21" s="46">
        <f>E21-(E21*E10%)</f>
        <v>151.5</v>
      </c>
      <c r="G21" s="65"/>
      <c r="H21" s="35">
        <f t="shared" si="0"/>
        <v>0</v>
      </c>
    </row>
    <row r="22" spans="1:8" s="2" customFormat="1" ht="20.100000000000001" customHeight="1" x14ac:dyDescent="0.25">
      <c r="A22" s="104"/>
      <c r="B22" s="65">
        <v>20320</v>
      </c>
      <c r="C22" s="44" t="s">
        <v>458</v>
      </c>
      <c r="D22" s="56" t="s">
        <v>9</v>
      </c>
      <c r="E22" s="35">
        <v>180</v>
      </c>
      <c r="F22" s="46">
        <f>E22-(E22*E10%)</f>
        <v>180</v>
      </c>
      <c r="G22" s="65"/>
      <c r="H22" s="35">
        <f t="shared" si="0"/>
        <v>0</v>
      </c>
    </row>
    <row r="23" spans="1:8" s="2" customFormat="1" ht="20.100000000000001" customHeight="1" x14ac:dyDescent="0.25">
      <c r="A23" s="104"/>
      <c r="B23" s="65">
        <v>20322</v>
      </c>
      <c r="C23" s="44" t="s">
        <v>459</v>
      </c>
      <c r="D23" s="56" t="s">
        <v>9</v>
      </c>
      <c r="E23" s="35">
        <v>209</v>
      </c>
      <c r="F23" s="46">
        <f>E23-(E23*E10%)</f>
        <v>209</v>
      </c>
      <c r="G23" s="65"/>
      <c r="H23" s="35">
        <f t="shared" si="0"/>
        <v>0</v>
      </c>
    </row>
    <row r="24" spans="1:8" s="2" customFormat="1" ht="20.100000000000001" customHeight="1" x14ac:dyDescent="0.25">
      <c r="A24" s="104"/>
      <c r="B24" s="65">
        <v>20324</v>
      </c>
      <c r="C24" s="44" t="s">
        <v>460</v>
      </c>
      <c r="D24" s="56" t="s">
        <v>9</v>
      </c>
      <c r="E24" s="35">
        <v>268</v>
      </c>
      <c r="F24" s="46">
        <f>E24-(E24*E10%)</f>
        <v>268</v>
      </c>
      <c r="G24" s="65"/>
      <c r="H24" s="35">
        <f t="shared" si="0"/>
        <v>0</v>
      </c>
    </row>
    <row r="25" spans="1:8" s="2" customFormat="1" ht="20.100000000000001" customHeight="1" x14ac:dyDescent="0.25">
      <c r="A25" s="104"/>
      <c r="B25" s="65">
        <v>20326</v>
      </c>
      <c r="C25" s="44" t="s">
        <v>461</v>
      </c>
      <c r="D25" s="56" t="s">
        <v>9</v>
      </c>
      <c r="E25" s="35">
        <v>310</v>
      </c>
      <c r="F25" s="46">
        <f>E25-(E25*E10%)</f>
        <v>310</v>
      </c>
      <c r="G25" s="65"/>
      <c r="H25" s="35">
        <f t="shared" si="0"/>
        <v>0</v>
      </c>
    </row>
    <row r="26" spans="1:8" ht="20.100000000000001" customHeight="1" x14ac:dyDescent="0.25">
      <c r="A26" s="101"/>
      <c r="B26" s="65">
        <v>20301</v>
      </c>
      <c r="C26" s="39" t="s">
        <v>462</v>
      </c>
      <c r="D26" s="56" t="s">
        <v>9</v>
      </c>
      <c r="E26" s="35">
        <v>55.5</v>
      </c>
      <c r="F26" s="46">
        <f>E26-(E26*E10%)</f>
        <v>55.5</v>
      </c>
      <c r="G26" s="65"/>
      <c r="H26" s="35">
        <f t="shared" si="0"/>
        <v>0</v>
      </c>
    </row>
    <row r="27" spans="1:8" ht="20.100000000000001" customHeight="1" x14ac:dyDescent="0.25">
      <c r="A27" s="103"/>
      <c r="B27" s="47">
        <v>20303</v>
      </c>
      <c r="C27" s="39" t="s">
        <v>463</v>
      </c>
      <c r="D27" s="56" t="s">
        <v>9</v>
      </c>
      <c r="E27" s="35">
        <v>61.5</v>
      </c>
      <c r="F27" s="46">
        <f>E27-(E27*E10%)</f>
        <v>61.5</v>
      </c>
      <c r="G27" s="65"/>
      <c r="H27" s="35">
        <f t="shared" si="0"/>
        <v>0</v>
      </c>
    </row>
    <row r="28" spans="1:8" ht="20.100000000000001" customHeight="1" x14ac:dyDescent="0.25">
      <c r="A28" s="103"/>
      <c r="B28" s="47">
        <v>20305</v>
      </c>
      <c r="C28" s="39" t="s">
        <v>464</v>
      </c>
      <c r="D28" s="56" t="s">
        <v>9</v>
      </c>
      <c r="E28" s="35">
        <v>67.5</v>
      </c>
      <c r="F28" s="46">
        <f>E28-(E28*E10%)</f>
        <v>67.5</v>
      </c>
      <c r="G28" s="65"/>
      <c r="H28" s="35">
        <f t="shared" si="0"/>
        <v>0</v>
      </c>
    </row>
    <row r="29" spans="1:8" ht="20.100000000000001" customHeight="1" x14ac:dyDescent="0.25">
      <c r="A29" s="103"/>
      <c r="B29" s="47">
        <v>20307</v>
      </c>
      <c r="C29" s="39" t="s">
        <v>465</v>
      </c>
      <c r="D29" s="56" t="s">
        <v>9</v>
      </c>
      <c r="E29" s="35">
        <v>72.5</v>
      </c>
      <c r="F29" s="46">
        <f>E29-(E29*E10%)</f>
        <v>72.5</v>
      </c>
      <c r="G29" s="65"/>
      <c r="H29" s="35">
        <f t="shared" si="0"/>
        <v>0</v>
      </c>
    </row>
    <row r="30" spans="1:8" ht="20.100000000000001" customHeight="1" x14ac:dyDescent="0.25">
      <c r="A30" s="103"/>
      <c r="B30" s="47">
        <v>20309</v>
      </c>
      <c r="C30" s="39" t="s">
        <v>466</v>
      </c>
      <c r="D30" s="56" t="s">
        <v>9</v>
      </c>
      <c r="E30" s="35">
        <v>84.5</v>
      </c>
      <c r="F30" s="46">
        <f>E30-(E30*E10%)</f>
        <v>84.5</v>
      </c>
      <c r="G30" s="65"/>
      <c r="H30" s="35">
        <f t="shared" si="0"/>
        <v>0</v>
      </c>
    </row>
    <row r="31" spans="1:8" ht="20.100000000000001" customHeight="1" x14ac:dyDescent="0.25">
      <c r="A31" s="103"/>
      <c r="B31" s="64">
        <v>20311</v>
      </c>
      <c r="C31" s="39" t="s">
        <v>467</v>
      </c>
      <c r="D31" s="64" t="s">
        <v>9</v>
      </c>
      <c r="E31" s="35">
        <v>96.5</v>
      </c>
      <c r="F31" s="46">
        <f>E31-(E31*E10%)</f>
        <v>96.5</v>
      </c>
      <c r="G31" s="65"/>
      <c r="H31" s="35">
        <f t="shared" si="0"/>
        <v>0</v>
      </c>
    </row>
    <row r="32" spans="1:8" ht="20.100000000000001" customHeight="1" x14ac:dyDescent="0.25">
      <c r="A32" s="103"/>
      <c r="B32" s="64">
        <v>20313</v>
      </c>
      <c r="C32" s="39" t="s">
        <v>468</v>
      </c>
      <c r="D32" s="64" t="s">
        <v>9</v>
      </c>
      <c r="E32" s="35">
        <v>108.5</v>
      </c>
      <c r="F32" s="46">
        <f>E32-(E32*E10%)</f>
        <v>108.5</v>
      </c>
      <c r="G32" s="65"/>
      <c r="H32" s="35">
        <f t="shared" si="0"/>
        <v>0</v>
      </c>
    </row>
    <row r="33" spans="1:8" ht="20.100000000000001" customHeight="1" x14ac:dyDescent="0.25">
      <c r="A33" s="103"/>
      <c r="B33" s="64">
        <v>20315</v>
      </c>
      <c r="C33" s="39" t="s">
        <v>469</v>
      </c>
      <c r="D33" s="64" t="s">
        <v>9</v>
      </c>
      <c r="E33" s="35">
        <v>127</v>
      </c>
      <c r="F33" s="46">
        <f>E33-(E33*E10%)</f>
        <v>127</v>
      </c>
      <c r="G33" s="65"/>
      <c r="H33" s="35">
        <f t="shared" si="0"/>
        <v>0</v>
      </c>
    </row>
    <row r="34" spans="1:8" ht="21.95" customHeight="1" x14ac:dyDescent="0.25">
      <c r="A34" s="103"/>
      <c r="B34" s="64">
        <v>20317</v>
      </c>
      <c r="C34" s="39" t="s">
        <v>470</v>
      </c>
      <c r="D34" s="64" t="s">
        <v>9</v>
      </c>
      <c r="E34" s="35">
        <v>145</v>
      </c>
      <c r="F34" s="46">
        <f>E34-(E34*E10%)</f>
        <v>145</v>
      </c>
      <c r="G34" s="65"/>
      <c r="H34" s="35">
        <f t="shared" ref="H34:H41" si="1">F34*G34</f>
        <v>0</v>
      </c>
    </row>
    <row r="35" spans="1:8" ht="21.95" customHeight="1" x14ac:dyDescent="0.25">
      <c r="A35" s="103"/>
      <c r="B35" s="64">
        <v>20319</v>
      </c>
      <c r="C35" s="39" t="s">
        <v>471</v>
      </c>
      <c r="D35" s="64" t="s">
        <v>9</v>
      </c>
      <c r="E35" s="35">
        <v>157</v>
      </c>
      <c r="F35" s="46">
        <f>E35-(E35*E10%)</f>
        <v>157</v>
      </c>
      <c r="G35" s="65"/>
      <c r="H35" s="35">
        <f t="shared" si="1"/>
        <v>0</v>
      </c>
    </row>
    <row r="36" spans="1:8" ht="21.95" customHeight="1" x14ac:dyDescent="0.25">
      <c r="A36" s="103"/>
      <c r="B36" s="64">
        <v>20321</v>
      </c>
      <c r="C36" s="39" t="s">
        <v>472</v>
      </c>
      <c r="D36" s="64" t="s">
        <v>9</v>
      </c>
      <c r="E36" s="35">
        <v>187</v>
      </c>
      <c r="F36" s="46">
        <f>E36-(E36*E10%)</f>
        <v>187</v>
      </c>
      <c r="G36" s="65"/>
      <c r="H36" s="35">
        <f t="shared" si="1"/>
        <v>0</v>
      </c>
    </row>
    <row r="37" spans="1:8" ht="21.95" customHeight="1" x14ac:dyDescent="0.25">
      <c r="A37" s="103"/>
      <c r="B37" s="64">
        <v>20323</v>
      </c>
      <c r="C37" s="39" t="s">
        <v>473</v>
      </c>
      <c r="D37" s="64" t="s">
        <v>9</v>
      </c>
      <c r="E37" s="35">
        <v>217.5</v>
      </c>
      <c r="F37" s="46">
        <f>E37-(E37*E10%)</f>
        <v>217.5</v>
      </c>
      <c r="G37" s="65"/>
      <c r="H37" s="35">
        <f t="shared" si="1"/>
        <v>0</v>
      </c>
    </row>
    <row r="38" spans="1:8" ht="21.95" customHeight="1" x14ac:dyDescent="0.25">
      <c r="A38" s="103"/>
      <c r="B38" s="64">
        <v>20325</v>
      </c>
      <c r="C38" s="39" t="s">
        <v>474</v>
      </c>
      <c r="D38" s="64" t="s">
        <v>9</v>
      </c>
      <c r="E38" s="35">
        <v>268</v>
      </c>
      <c r="F38" s="46">
        <f>E38-(E38*E10%)</f>
        <v>268</v>
      </c>
      <c r="G38" s="65"/>
      <c r="H38" s="35">
        <f t="shared" si="1"/>
        <v>0</v>
      </c>
    </row>
    <row r="39" spans="1:8" ht="21.95" customHeight="1" x14ac:dyDescent="0.25">
      <c r="A39" s="102"/>
      <c r="B39" s="64">
        <v>20327</v>
      </c>
      <c r="C39" s="39" t="s">
        <v>475</v>
      </c>
      <c r="D39" s="64" t="s">
        <v>9</v>
      </c>
      <c r="E39" s="35">
        <v>310</v>
      </c>
      <c r="F39" s="46">
        <f>E39-(E39*E10%)</f>
        <v>310</v>
      </c>
      <c r="G39" s="65"/>
      <c r="H39" s="35">
        <f t="shared" si="1"/>
        <v>0</v>
      </c>
    </row>
    <row r="40" spans="1:8" ht="21.95" customHeight="1" x14ac:dyDescent="0.25">
      <c r="A40" s="104"/>
      <c r="B40" s="64">
        <v>20328</v>
      </c>
      <c r="C40" s="39" t="s">
        <v>476</v>
      </c>
      <c r="D40" s="64" t="s">
        <v>9</v>
      </c>
      <c r="E40" s="35">
        <v>116</v>
      </c>
      <c r="F40" s="46">
        <f>E40-(E40*E10%)</f>
        <v>116</v>
      </c>
      <c r="G40" s="65"/>
      <c r="H40" s="35">
        <f t="shared" si="1"/>
        <v>0</v>
      </c>
    </row>
    <row r="41" spans="1:8" ht="21.95" customHeight="1" x14ac:dyDescent="0.25">
      <c r="A41" s="104"/>
      <c r="B41" s="64">
        <v>20329</v>
      </c>
      <c r="C41" s="39" t="s">
        <v>477</v>
      </c>
      <c r="D41" s="64" t="s">
        <v>9</v>
      </c>
      <c r="E41" s="35">
        <v>127</v>
      </c>
      <c r="F41" s="46">
        <f>E41-(E41*E10%)</f>
        <v>127</v>
      </c>
      <c r="G41" s="65"/>
      <c r="H41" s="35">
        <f t="shared" si="1"/>
        <v>0</v>
      </c>
    </row>
    <row r="42" spans="1:8" ht="20.100000000000001" customHeight="1" x14ac:dyDescent="0.25">
      <c r="A42" s="104"/>
      <c r="B42" s="64">
        <v>20415</v>
      </c>
      <c r="C42" s="39" t="s">
        <v>478</v>
      </c>
      <c r="D42" s="64" t="s">
        <v>9</v>
      </c>
      <c r="E42" s="35">
        <v>139</v>
      </c>
      <c r="F42" s="46">
        <f>E42-(E42*E10%)</f>
        <v>139</v>
      </c>
      <c r="G42" s="65"/>
      <c r="H42" s="35">
        <f t="shared" ref="H42:H58" si="2">F42*G42</f>
        <v>0</v>
      </c>
    </row>
    <row r="43" spans="1:8" ht="20.100000000000001" customHeight="1" x14ac:dyDescent="0.25">
      <c r="A43" s="104"/>
      <c r="B43" s="64">
        <v>20331</v>
      </c>
      <c r="C43" s="39" t="s">
        <v>479</v>
      </c>
      <c r="D43" s="64" t="s">
        <v>9</v>
      </c>
      <c r="E43" s="35">
        <v>160.5</v>
      </c>
      <c r="F43" s="46">
        <f>E43-(E43*E10%)</f>
        <v>160.5</v>
      </c>
      <c r="G43" s="65"/>
      <c r="H43" s="35">
        <f t="shared" si="2"/>
        <v>0</v>
      </c>
    </row>
    <row r="44" spans="1:8" ht="20.100000000000001" customHeight="1" x14ac:dyDescent="0.25">
      <c r="A44" s="104"/>
      <c r="B44" s="64">
        <v>20219</v>
      </c>
      <c r="C44" s="39" t="s">
        <v>480</v>
      </c>
      <c r="D44" s="64" t="s">
        <v>9</v>
      </c>
      <c r="E44" s="35">
        <v>183.5</v>
      </c>
      <c r="F44" s="46">
        <f>E44-(E44*E10%)</f>
        <v>183.5</v>
      </c>
      <c r="G44" s="65"/>
      <c r="H44" s="35">
        <f t="shared" si="2"/>
        <v>0</v>
      </c>
    </row>
    <row r="45" spans="1:8" ht="20.100000000000001" customHeight="1" x14ac:dyDescent="0.25">
      <c r="A45" s="104"/>
      <c r="B45" s="64">
        <v>20223</v>
      </c>
      <c r="C45" s="39" t="s">
        <v>481</v>
      </c>
      <c r="D45" s="64" t="s">
        <v>9</v>
      </c>
      <c r="E45" s="35">
        <v>210</v>
      </c>
      <c r="F45" s="46">
        <f>E45-(E45*E10%)</f>
        <v>210</v>
      </c>
      <c r="G45" s="65"/>
      <c r="H45" s="35">
        <f t="shared" si="2"/>
        <v>0</v>
      </c>
    </row>
    <row r="46" spans="1:8" ht="20.100000000000001" customHeight="1" x14ac:dyDescent="0.25">
      <c r="A46" s="97"/>
      <c r="B46" s="64">
        <v>20338</v>
      </c>
      <c r="C46" s="39" t="s">
        <v>482</v>
      </c>
      <c r="D46" s="64" t="s">
        <v>9</v>
      </c>
      <c r="E46" s="35">
        <v>231</v>
      </c>
      <c r="F46" s="46">
        <f>E46-(E46*E10%)</f>
        <v>231</v>
      </c>
      <c r="G46" s="65"/>
      <c r="H46" s="35">
        <f t="shared" si="2"/>
        <v>0</v>
      </c>
    </row>
    <row r="47" spans="1:8" ht="20.100000000000001" customHeight="1" x14ac:dyDescent="0.25">
      <c r="A47" s="97"/>
      <c r="B47" s="64">
        <v>20339</v>
      </c>
      <c r="C47" s="39" t="s">
        <v>483</v>
      </c>
      <c r="D47" s="64" t="s">
        <v>9</v>
      </c>
      <c r="E47" s="35">
        <v>252</v>
      </c>
      <c r="F47" s="46">
        <f>E47-(E47*E10%)</f>
        <v>252</v>
      </c>
      <c r="G47" s="65"/>
      <c r="H47" s="35">
        <f t="shared" si="2"/>
        <v>0</v>
      </c>
    </row>
    <row r="48" spans="1:8" ht="20.100000000000001" customHeight="1" x14ac:dyDescent="0.25">
      <c r="A48" s="97"/>
      <c r="B48" s="64">
        <v>20340</v>
      </c>
      <c r="C48" s="39" t="s">
        <v>484</v>
      </c>
      <c r="D48" s="64" t="s">
        <v>9</v>
      </c>
      <c r="E48" s="35">
        <v>283.5</v>
      </c>
      <c r="F48" s="46">
        <f>E48-(E48*E10%)</f>
        <v>283.5</v>
      </c>
      <c r="G48" s="65"/>
      <c r="H48" s="35">
        <f t="shared" si="2"/>
        <v>0</v>
      </c>
    </row>
    <row r="49" spans="1:8" ht="21" customHeight="1" x14ac:dyDescent="0.25">
      <c r="A49" s="97"/>
      <c r="B49" s="64">
        <v>20341</v>
      </c>
      <c r="C49" s="39" t="s">
        <v>485</v>
      </c>
      <c r="D49" s="64" t="s">
        <v>9</v>
      </c>
      <c r="E49" s="35">
        <v>304.5</v>
      </c>
      <c r="F49" s="46">
        <f>E49-(E49*E10%)</f>
        <v>304.5</v>
      </c>
      <c r="G49" s="65"/>
      <c r="H49" s="35">
        <f t="shared" si="2"/>
        <v>0</v>
      </c>
    </row>
    <row r="50" spans="1:8" ht="21" customHeight="1" x14ac:dyDescent="0.25">
      <c r="A50" s="97"/>
      <c r="B50" s="64">
        <v>20342</v>
      </c>
      <c r="C50" s="39" t="s">
        <v>486</v>
      </c>
      <c r="D50" s="64" t="s">
        <v>9</v>
      </c>
      <c r="E50" s="35">
        <v>336</v>
      </c>
      <c r="F50" s="46">
        <f>E50-(E50*E10%)</f>
        <v>336</v>
      </c>
      <c r="G50" s="65"/>
      <c r="H50" s="35">
        <f t="shared" si="2"/>
        <v>0</v>
      </c>
    </row>
    <row r="51" spans="1:8" ht="21" customHeight="1" x14ac:dyDescent="0.25">
      <c r="A51" s="97"/>
      <c r="B51" s="64">
        <v>20343</v>
      </c>
      <c r="C51" s="39" t="s">
        <v>487</v>
      </c>
      <c r="D51" s="64" t="s">
        <v>9</v>
      </c>
      <c r="E51" s="35">
        <v>367.5</v>
      </c>
      <c r="F51" s="46">
        <f>E51-(E51*E10%)</f>
        <v>367.5</v>
      </c>
      <c r="G51" s="65"/>
      <c r="H51" s="35">
        <f t="shared" si="2"/>
        <v>0</v>
      </c>
    </row>
    <row r="52" spans="1:8" ht="21" customHeight="1" x14ac:dyDescent="0.25">
      <c r="A52" s="97"/>
      <c r="B52" s="64">
        <v>20344</v>
      </c>
      <c r="C52" s="39" t="s">
        <v>488</v>
      </c>
      <c r="D52" s="64" t="s">
        <v>9</v>
      </c>
      <c r="E52" s="35">
        <v>399</v>
      </c>
      <c r="F52" s="46">
        <f>E52-(E52*E10%)</f>
        <v>399</v>
      </c>
      <c r="G52" s="65"/>
      <c r="H52" s="35">
        <f t="shared" si="2"/>
        <v>0</v>
      </c>
    </row>
    <row r="53" spans="1:8" ht="20.100000000000001" customHeight="1" x14ac:dyDescent="0.25">
      <c r="A53" s="97"/>
      <c r="B53" s="64">
        <v>20345</v>
      </c>
      <c r="C53" s="39" t="s">
        <v>489</v>
      </c>
      <c r="D53" s="64" t="s">
        <v>9</v>
      </c>
      <c r="E53" s="35">
        <v>488.5</v>
      </c>
      <c r="F53" s="46">
        <f>E53-(E53*E10%)</f>
        <v>488.5</v>
      </c>
      <c r="G53" s="65"/>
      <c r="H53" s="35">
        <f t="shared" si="2"/>
        <v>0</v>
      </c>
    </row>
    <row r="54" spans="1:8" ht="20.100000000000001" customHeight="1" x14ac:dyDescent="0.25">
      <c r="A54" s="94"/>
      <c r="B54" s="64">
        <v>20332</v>
      </c>
      <c r="C54" s="39" t="s">
        <v>490</v>
      </c>
      <c r="D54" s="64" t="s">
        <v>9</v>
      </c>
      <c r="E54" s="35">
        <v>200</v>
      </c>
      <c r="F54" s="46">
        <f>E54-(E54*E10%)</f>
        <v>200</v>
      </c>
      <c r="G54" s="65"/>
      <c r="H54" s="35">
        <f t="shared" si="2"/>
        <v>0</v>
      </c>
    </row>
    <row r="55" spans="1:8" ht="20.100000000000001" customHeight="1" x14ac:dyDescent="0.25">
      <c r="A55" s="95"/>
      <c r="B55" s="64">
        <v>20333</v>
      </c>
      <c r="C55" s="39" t="s">
        <v>491</v>
      </c>
      <c r="D55" s="64" t="s">
        <v>9</v>
      </c>
      <c r="E55" s="35">
        <v>220</v>
      </c>
      <c r="F55" s="46">
        <f>E55-(E55*E10%)</f>
        <v>220</v>
      </c>
      <c r="G55" s="65"/>
      <c r="H55" s="35">
        <f t="shared" si="2"/>
        <v>0</v>
      </c>
    </row>
    <row r="56" spans="1:8" ht="20.100000000000001" customHeight="1" x14ac:dyDescent="0.25">
      <c r="A56" s="95"/>
      <c r="B56" s="64">
        <v>20404</v>
      </c>
      <c r="C56" s="39" t="s">
        <v>492</v>
      </c>
      <c r="D56" s="64" t="s">
        <v>9</v>
      </c>
      <c r="E56" s="35">
        <v>200</v>
      </c>
      <c r="F56" s="46">
        <f>E56-(E56*E10%)</f>
        <v>200</v>
      </c>
      <c r="G56" s="65"/>
      <c r="H56" s="35">
        <f t="shared" si="2"/>
        <v>0</v>
      </c>
    </row>
    <row r="57" spans="1:8" ht="20.100000000000001" customHeight="1" x14ac:dyDescent="0.25">
      <c r="A57" s="95"/>
      <c r="B57" s="64">
        <v>20405</v>
      </c>
      <c r="C57" s="39" t="s">
        <v>493</v>
      </c>
      <c r="D57" s="64" t="s">
        <v>9</v>
      </c>
      <c r="E57" s="35">
        <v>200</v>
      </c>
      <c r="F57" s="46">
        <f>E57-(E57*E10%)</f>
        <v>200</v>
      </c>
      <c r="G57" s="65"/>
      <c r="H57" s="35">
        <f t="shared" si="2"/>
        <v>0</v>
      </c>
    </row>
    <row r="58" spans="1:8" ht="20.100000000000001" customHeight="1" x14ac:dyDescent="0.25">
      <c r="A58" s="96"/>
      <c r="B58" s="64">
        <v>20224</v>
      </c>
      <c r="C58" s="39" t="s">
        <v>494</v>
      </c>
      <c r="D58" s="64" t="s">
        <v>9</v>
      </c>
      <c r="E58" s="35">
        <v>250</v>
      </c>
      <c r="F58" s="46">
        <f>E58-(E58*E10%)</f>
        <v>250</v>
      </c>
      <c r="G58" s="65"/>
      <c r="H58" s="35">
        <f t="shared" si="2"/>
        <v>0</v>
      </c>
    </row>
    <row r="59" spans="1:8" ht="20.100000000000001" customHeight="1" x14ac:dyDescent="0.25">
      <c r="B59" s="72">
        <v>20337</v>
      </c>
      <c r="C59" s="39" t="s">
        <v>516</v>
      </c>
      <c r="D59" s="72" t="s">
        <v>9</v>
      </c>
      <c r="E59" s="35">
        <v>430</v>
      </c>
      <c r="F59" s="46">
        <v>430</v>
      </c>
      <c r="G59" s="73"/>
      <c r="H59" s="35">
        <f t="shared" ref="H59" si="3">F59*G59</f>
        <v>0</v>
      </c>
    </row>
    <row r="60" spans="1:8" ht="20.100000000000001" customHeight="1" x14ac:dyDescent="0.25">
      <c r="C60" s="51"/>
    </row>
    <row r="61" spans="1:8" ht="20.100000000000001" customHeight="1" x14ac:dyDescent="0.25">
      <c r="C61" s="51"/>
    </row>
    <row r="62" spans="1:8" x14ac:dyDescent="0.25">
      <c r="C62" s="51"/>
    </row>
    <row r="63" spans="1:8" x14ac:dyDescent="0.25">
      <c r="C63" s="51"/>
    </row>
    <row r="64" spans="1:8" x14ac:dyDescent="0.25">
      <c r="C64" s="51"/>
    </row>
    <row r="65" spans="1:8" x14ac:dyDescent="0.25">
      <c r="C65" s="51"/>
    </row>
    <row r="66" spans="1:8" x14ac:dyDescent="0.25">
      <c r="C66" s="51"/>
    </row>
    <row r="67" spans="1:8" x14ac:dyDescent="0.25">
      <c r="C67" s="51"/>
    </row>
    <row r="68" spans="1:8" x14ac:dyDescent="0.25">
      <c r="C68" s="51"/>
    </row>
    <row r="69" spans="1:8" s="57" customFormat="1" x14ac:dyDescent="0.25">
      <c r="A69"/>
      <c r="B69"/>
      <c r="C69" s="51"/>
      <c r="E69"/>
      <c r="F69"/>
      <c r="G69"/>
      <c r="H69"/>
    </row>
    <row r="70" spans="1:8" s="57" customFormat="1" x14ac:dyDescent="0.25">
      <c r="A70"/>
      <c r="B70"/>
      <c r="C70" s="51"/>
      <c r="E70"/>
      <c r="F70"/>
      <c r="G70"/>
      <c r="H70"/>
    </row>
    <row r="71" spans="1:8" s="57" customFormat="1" x14ac:dyDescent="0.25">
      <c r="A71"/>
      <c r="B71"/>
      <c r="C71" s="51"/>
      <c r="E71"/>
      <c r="F71"/>
      <c r="G71"/>
      <c r="H71"/>
    </row>
    <row r="72" spans="1:8" s="57" customFormat="1" x14ac:dyDescent="0.25">
      <c r="A72"/>
      <c r="B72"/>
      <c r="C72" s="51"/>
      <c r="E72"/>
      <c r="F72"/>
      <c r="G72"/>
      <c r="H72"/>
    </row>
    <row r="73" spans="1:8" s="57" customFormat="1" x14ac:dyDescent="0.25">
      <c r="A73"/>
      <c r="B73"/>
      <c r="C73" s="51"/>
      <c r="E73"/>
      <c r="F73"/>
      <c r="G73"/>
      <c r="H73"/>
    </row>
    <row r="74" spans="1:8" s="57" customFormat="1" x14ac:dyDescent="0.25">
      <c r="A74"/>
      <c r="B74"/>
      <c r="C74" s="51"/>
      <c r="E74"/>
      <c r="F74"/>
      <c r="G74"/>
      <c r="H74"/>
    </row>
    <row r="75" spans="1:8" s="57" customFormat="1" x14ac:dyDescent="0.25">
      <c r="A75"/>
      <c r="B75"/>
      <c r="C75" s="51"/>
      <c r="E75"/>
      <c r="F75"/>
      <c r="G75"/>
      <c r="H75"/>
    </row>
    <row r="76" spans="1:8" s="57" customFormat="1" x14ac:dyDescent="0.25">
      <c r="A76"/>
      <c r="B76"/>
      <c r="C76" s="51"/>
      <c r="E76"/>
      <c r="F76"/>
      <c r="G76"/>
      <c r="H76"/>
    </row>
    <row r="77" spans="1:8" s="57" customFormat="1" x14ac:dyDescent="0.25">
      <c r="A77"/>
      <c r="B77"/>
      <c r="C77" s="51"/>
      <c r="E77"/>
      <c r="F77"/>
      <c r="G77"/>
      <c r="H77"/>
    </row>
    <row r="78" spans="1:8" s="57" customFormat="1" x14ac:dyDescent="0.25">
      <c r="A78"/>
      <c r="B78"/>
      <c r="C78" s="51"/>
      <c r="E78"/>
      <c r="F78"/>
      <c r="G78"/>
      <c r="H78"/>
    </row>
    <row r="79" spans="1:8" s="57" customFormat="1" x14ac:dyDescent="0.25">
      <c r="A79"/>
      <c r="B79"/>
      <c r="C79" s="51"/>
      <c r="E79"/>
      <c r="F79"/>
      <c r="G79"/>
      <c r="H79"/>
    </row>
    <row r="80" spans="1:8" s="57" customFormat="1" x14ac:dyDescent="0.25">
      <c r="A80"/>
      <c r="B80"/>
      <c r="C80" s="51"/>
      <c r="E80"/>
      <c r="F80"/>
      <c r="G80"/>
      <c r="H80"/>
    </row>
    <row r="81" spans="1:8" s="57" customFormat="1" x14ac:dyDescent="0.25">
      <c r="A81"/>
      <c r="B81"/>
      <c r="C81" s="51"/>
      <c r="E81"/>
      <c r="F81"/>
      <c r="G81"/>
      <c r="H81"/>
    </row>
    <row r="82" spans="1:8" s="57" customFormat="1" x14ac:dyDescent="0.25">
      <c r="A82"/>
      <c r="B82"/>
      <c r="C82" s="51"/>
      <c r="E82"/>
      <c r="F82"/>
      <c r="G82"/>
      <c r="H82"/>
    </row>
    <row r="83" spans="1:8" s="57" customFormat="1" x14ac:dyDescent="0.25">
      <c r="A83"/>
      <c r="B83"/>
      <c r="C83" s="51"/>
      <c r="E83"/>
      <c r="F83"/>
      <c r="G83"/>
      <c r="H83"/>
    </row>
    <row r="84" spans="1:8" s="57" customFormat="1" x14ac:dyDescent="0.25">
      <c r="A84"/>
      <c r="B84"/>
      <c r="C84" s="51"/>
      <c r="E84"/>
      <c r="F84"/>
      <c r="G84"/>
      <c r="H84"/>
    </row>
    <row r="85" spans="1:8" s="57" customFormat="1" x14ac:dyDescent="0.25">
      <c r="A85"/>
      <c r="B85"/>
      <c r="C85" s="51"/>
      <c r="E85"/>
      <c r="F85"/>
      <c r="G85"/>
      <c r="H85"/>
    </row>
    <row r="86" spans="1:8" s="57" customFormat="1" x14ac:dyDescent="0.25">
      <c r="A86"/>
      <c r="B86"/>
      <c r="C86" s="51"/>
      <c r="E86"/>
      <c r="F86"/>
      <c r="G86"/>
      <c r="H86"/>
    </row>
    <row r="87" spans="1:8" s="57" customFormat="1" x14ac:dyDescent="0.25">
      <c r="A87"/>
      <c r="B87"/>
      <c r="C87" s="51"/>
      <c r="E87"/>
      <c r="F87"/>
      <c r="G87"/>
      <c r="H87"/>
    </row>
    <row r="88" spans="1:8" s="57" customFormat="1" x14ac:dyDescent="0.25">
      <c r="A88"/>
      <c r="B88"/>
      <c r="C88" s="51"/>
      <c r="E88"/>
      <c r="F88"/>
      <c r="G88"/>
      <c r="H88"/>
    </row>
    <row r="89" spans="1:8" s="57" customFormat="1" x14ac:dyDescent="0.25">
      <c r="A89"/>
      <c r="B89"/>
      <c r="C89" s="51"/>
      <c r="E89"/>
      <c r="F89"/>
      <c r="G89"/>
      <c r="H89"/>
    </row>
    <row r="90" spans="1:8" s="57" customFormat="1" x14ac:dyDescent="0.25">
      <c r="A90"/>
      <c r="B90"/>
      <c r="C90" s="51"/>
      <c r="E90"/>
      <c r="F90"/>
      <c r="G90"/>
      <c r="H90"/>
    </row>
    <row r="91" spans="1:8" s="57" customFormat="1" x14ac:dyDescent="0.25">
      <c r="A91"/>
      <c r="B91"/>
      <c r="C91" s="51"/>
      <c r="E91"/>
      <c r="F91"/>
      <c r="G91"/>
      <c r="H91"/>
    </row>
    <row r="92" spans="1:8" s="57" customFormat="1" x14ac:dyDescent="0.25">
      <c r="A92"/>
      <c r="B92"/>
      <c r="C92" s="51"/>
      <c r="E92"/>
      <c r="F92"/>
      <c r="G92"/>
      <c r="H92"/>
    </row>
    <row r="93" spans="1:8" s="57" customFormat="1" x14ac:dyDescent="0.25">
      <c r="A93"/>
      <c r="B93"/>
      <c r="C93" s="51"/>
      <c r="E93"/>
      <c r="F93"/>
      <c r="G93"/>
      <c r="H93"/>
    </row>
    <row r="94" spans="1:8" s="57" customFormat="1" x14ac:dyDescent="0.25">
      <c r="A94"/>
      <c r="B94"/>
      <c r="C94" s="51"/>
      <c r="E94"/>
      <c r="F94"/>
      <c r="G94"/>
      <c r="H94"/>
    </row>
    <row r="95" spans="1:8" s="57" customFormat="1" x14ac:dyDescent="0.25">
      <c r="A95"/>
      <c r="B95"/>
      <c r="C95" s="51"/>
      <c r="E95"/>
      <c r="F95"/>
      <c r="G95"/>
      <c r="H95"/>
    </row>
    <row r="96" spans="1:8" s="57" customFormat="1" x14ac:dyDescent="0.25">
      <c r="A96"/>
      <c r="B96"/>
      <c r="C96" s="51"/>
      <c r="E96"/>
      <c r="F96"/>
      <c r="G96"/>
      <c r="H96"/>
    </row>
    <row r="97" spans="1:8" s="57" customFormat="1" x14ac:dyDescent="0.25">
      <c r="A97"/>
      <c r="B97"/>
      <c r="C97" s="51"/>
      <c r="E97"/>
      <c r="F97"/>
      <c r="G97"/>
      <c r="H97"/>
    </row>
    <row r="98" spans="1:8" s="57" customFormat="1" x14ac:dyDescent="0.25">
      <c r="A98"/>
      <c r="B98"/>
      <c r="C98" s="51"/>
      <c r="E98"/>
      <c r="F98"/>
      <c r="G98"/>
      <c r="H98"/>
    </row>
    <row r="99" spans="1:8" s="57" customFormat="1" x14ac:dyDescent="0.25">
      <c r="A99"/>
      <c r="B99"/>
      <c r="C99" s="51"/>
      <c r="E99"/>
      <c r="F99"/>
      <c r="G99"/>
      <c r="H99"/>
    </row>
    <row r="100" spans="1:8" s="57" customFormat="1" x14ac:dyDescent="0.25">
      <c r="A100"/>
      <c r="B100"/>
      <c r="C100" s="51"/>
      <c r="E100"/>
      <c r="F100"/>
      <c r="G100"/>
      <c r="H100"/>
    </row>
    <row r="101" spans="1:8" s="57" customFormat="1" x14ac:dyDescent="0.25">
      <c r="A101"/>
      <c r="B101"/>
      <c r="C101" s="51"/>
      <c r="E101"/>
      <c r="F101"/>
      <c r="G101"/>
      <c r="H101"/>
    </row>
    <row r="102" spans="1:8" s="57" customFormat="1" x14ac:dyDescent="0.25">
      <c r="A102"/>
      <c r="B102"/>
      <c r="C102" s="51"/>
      <c r="E102"/>
      <c r="F102"/>
      <c r="G102"/>
      <c r="H102"/>
    </row>
    <row r="103" spans="1:8" s="57" customFormat="1" x14ac:dyDescent="0.25">
      <c r="A103"/>
      <c r="B103"/>
      <c r="C103" s="51"/>
      <c r="E103"/>
      <c r="F103"/>
      <c r="G103"/>
      <c r="H103"/>
    </row>
    <row r="104" spans="1:8" s="57" customFormat="1" x14ac:dyDescent="0.25">
      <c r="A104"/>
      <c r="B104"/>
      <c r="C104" s="51"/>
      <c r="E104"/>
      <c r="F104"/>
      <c r="G104"/>
      <c r="H104"/>
    </row>
    <row r="105" spans="1:8" s="57" customFormat="1" x14ac:dyDescent="0.25">
      <c r="A105"/>
      <c r="B105"/>
      <c r="C105" s="51"/>
      <c r="E105"/>
      <c r="F105"/>
      <c r="G105"/>
      <c r="H105"/>
    </row>
    <row r="106" spans="1:8" s="57" customFormat="1" x14ac:dyDescent="0.25">
      <c r="A106"/>
      <c r="B106"/>
      <c r="C106" s="51"/>
      <c r="E106"/>
      <c r="F106"/>
      <c r="G106"/>
      <c r="H106"/>
    </row>
    <row r="107" spans="1:8" s="57" customFormat="1" x14ac:dyDescent="0.25">
      <c r="A107"/>
      <c r="B107"/>
      <c r="C107" s="51"/>
      <c r="E107"/>
      <c r="F107"/>
      <c r="G107"/>
      <c r="H107"/>
    </row>
    <row r="108" spans="1:8" s="57" customFormat="1" x14ac:dyDescent="0.25">
      <c r="A108"/>
      <c r="B108"/>
      <c r="C108" s="51"/>
      <c r="E108"/>
      <c r="F108"/>
      <c r="G108"/>
      <c r="H108"/>
    </row>
    <row r="109" spans="1:8" s="57" customFormat="1" x14ac:dyDescent="0.25">
      <c r="A109"/>
      <c r="B109"/>
      <c r="C109" s="51"/>
      <c r="E109"/>
      <c r="F109"/>
      <c r="G109"/>
      <c r="H109"/>
    </row>
    <row r="110" spans="1:8" s="57" customFormat="1" x14ac:dyDescent="0.25">
      <c r="A110"/>
      <c r="B110"/>
      <c r="C110" s="51"/>
      <c r="E110"/>
      <c r="F110"/>
      <c r="G110"/>
      <c r="H110"/>
    </row>
    <row r="111" spans="1:8" s="57" customFormat="1" x14ac:dyDescent="0.25">
      <c r="A111"/>
      <c r="B111"/>
      <c r="C111" s="51"/>
      <c r="E111"/>
      <c r="F111"/>
      <c r="G111"/>
      <c r="H111"/>
    </row>
    <row r="112" spans="1:8" s="57" customFormat="1" x14ac:dyDescent="0.25">
      <c r="A112"/>
      <c r="B112"/>
      <c r="C112" s="51"/>
      <c r="E112"/>
      <c r="F112"/>
      <c r="G112"/>
      <c r="H112"/>
    </row>
    <row r="113" spans="1:8" s="57" customFormat="1" x14ac:dyDescent="0.25">
      <c r="A113"/>
      <c r="B113"/>
      <c r="C113" s="51"/>
      <c r="E113"/>
      <c r="F113"/>
      <c r="G113"/>
      <c r="H113"/>
    </row>
    <row r="114" spans="1:8" s="57" customFormat="1" x14ac:dyDescent="0.25">
      <c r="A114"/>
      <c r="B114"/>
      <c r="C114" s="51"/>
      <c r="E114"/>
      <c r="F114"/>
      <c r="G114"/>
      <c r="H114"/>
    </row>
    <row r="115" spans="1:8" s="57" customFormat="1" x14ac:dyDescent="0.25">
      <c r="A115"/>
      <c r="B115"/>
      <c r="C115" s="51"/>
      <c r="E115"/>
      <c r="F115"/>
      <c r="G115"/>
      <c r="H115"/>
    </row>
    <row r="116" spans="1:8" s="57" customFormat="1" x14ac:dyDescent="0.25">
      <c r="A116"/>
      <c r="B116"/>
      <c r="C116" s="51"/>
      <c r="E116"/>
      <c r="F116"/>
      <c r="G116"/>
      <c r="H116"/>
    </row>
    <row r="117" spans="1:8" s="57" customFormat="1" x14ac:dyDescent="0.25">
      <c r="A117"/>
      <c r="B117"/>
      <c r="C117" s="51"/>
      <c r="E117"/>
      <c r="F117"/>
      <c r="G117"/>
      <c r="H117"/>
    </row>
    <row r="118" spans="1:8" s="57" customFormat="1" x14ac:dyDescent="0.25">
      <c r="A118"/>
      <c r="B118"/>
      <c r="C118" s="51"/>
      <c r="E118"/>
      <c r="F118"/>
      <c r="G118"/>
      <c r="H118"/>
    </row>
    <row r="119" spans="1:8" s="57" customFormat="1" x14ac:dyDescent="0.25">
      <c r="A119"/>
      <c r="B119"/>
      <c r="C119" s="51"/>
      <c r="E119"/>
      <c r="F119"/>
      <c r="G119"/>
      <c r="H119"/>
    </row>
    <row r="120" spans="1:8" s="57" customFormat="1" x14ac:dyDescent="0.25">
      <c r="A120"/>
      <c r="B120"/>
      <c r="C120" s="51"/>
      <c r="E120"/>
      <c r="F120"/>
      <c r="G120"/>
      <c r="H120"/>
    </row>
    <row r="121" spans="1:8" s="57" customFormat="1" x14ac:dyDescent="0.25">
      <c r="A121"/>
      <c r="B121"/>
      <c r="C121" s="51"/>
      <c r="E121"/>
      <c r="F121"/>
      <c r="G121"/>
      <c r="H121"/>
    </row>
    <row r="122" spans="1:8" s="57" customFormat="1" x14ac:dyDescent="0.25">
      <c r="A122"/>
      <c r="B122"/>
      <c r="C122" s="51"/>
      <c r="E122"/>
      <c r="F122"/>
      <c r="G122"/>
      <c r="H122"/>
    </row>
    <row r="123" spans="1:8" s="57" customFormat="1" x14ac:dyDescent="0.25">
      <c r="A123"/>
      <c r="B123"/>
      <c r="C123" s="51"/>
      <c r="E123"/>
      <c r="F123"/>
      <c r="G123"/>
      <c r="H123"/>
    </row>
    <row r="124" spans="1:8" s="57" customFormat="1" x14ac:dyDescent="0.25">
      <c r="A124"/>
      <c r="B124"/>
      <c r="C124" s="51"/>
      <c r="E124"/>
      <c r="F124"/>
      <c r="G124"/>
      <c r="H124"/>
    </row>
    <row r="125" spans="1:8" s="57" customFormat="1" x14ac:dyDescent="0.25">
      <c r="A125"/>
      <c r="B125"/>
      <c r="C125" s="51"/>
      <c r="E125"/>
      <c r="F125"/>
      <c r="G125"/>
      <c r="H125"/>
    </row>
    <row r="126" spans="1:8" s="57" customFormat="1" x14ac:dyDescent="0.25">
      <c r="A126"/>
      <c r="B126"/>
      <c r="C126" s="51"/>
      <c r="E126"/>
      <c r="F126"/>
      <c r="G126"/>
      <c r="H126"/>
    </row>
    <row r="127" spans="1:8" s="57" customFormat="1" x14ac:dyDescent="0.25">
      <c r="A127"/>
      <c r="B127"/>
      <c r="C127" s="51"/>
      <c r="E127"/>
      <c r="F127"/>
      <c r="G127"/>
      <c r="H127"/>
    </row>
    <row r="128" spans="1:8" s="57" customFormat="1" x14ac:dyDescent="0.25">
      <c r="A128"/>
      <c r="B128"/>
      <c r="C128" s="51"/>
      <c r="E128"/>
      <c r="F128"/>
      <c r="G128"/>
      <c r="H128"/>
    </row>
    <row r="129" spans="1:8" s="57" customFormat="1" x14ac:dyDescent="0.25">
      <c r="A129"/>
      <c r="B129"/>
      <c r="C129" s="51"/>
      <c r="E129"/>
      <c r="F129"/>
      <c r="G129"/>
      <c r="H129"/>
    </row>
    <row r="130" spans="1:8" s="57" customFormat="1" x14ac:dyDescent="0.25">
      <c r="A130"/>
      <c r="B130"/>
      <c r="C130" s="51"/>
      <c r="E130"/>
      <c r="F130"/>
      <c r="G130"/>
      <c r="H130"/>
    </row>
    <row r="131" spans="1:8" s="57" customFormat="1" x14ac:dyDescent="0.25">
      <c r="A131"/>
      <c r="B131"/>
      <c r="C131" s="51"/>
      <c r="E131"/>
      <c r="F131"/>
      <c r="G131"/>
      <c r="H131"/>
    </row>
    <row r="132" spans="1:8" s="57" customFormat="1" x14ac:dyDescent="0.25">
      <c r="A132"/>
      <c r="B132"/>
      <c r="C132" s="51"/>
      <c r="E132"/>
      <c r="F132"/>
      <c r="G132"/>
      <c r="H132"/>
    </row>
    <row r="133" spans="1:8" s="57" customFormat="1" x14ac:dyDescent="0.25">
      <c r="A133"/>
      <c r="B133"/>
      <c r="C133" s="51"/>
      <c r="E133"/>
      <c r="F133"/>
      <c r="G133"/>
      <c r="H133"/>
    </row>
    <row r="134" spans="1:8" s="57" customFormat="1" x14ac:dyDescent="0.25">
      <c r="A134"/>
      <c r="B134"/>
      <c r="C134" s="51"/>
      <c r="E134"/>
      <c r="F134"/>
      <c r="G134"/>
      <c r="H134"/>
    </row>
    <row r="135" spans="1:8" s="57" customFormat="1" x14ac:dyDescent="0.25">
      <c r="A135"/>
      <c r="B135"/>
      <c r="C135" s="51"/>
      <c r="E135"/>
      <c r="F135"/>
      <c r="G135"/>
      <c r="H135"/>
    </row>
    <row r="136" spans="1:8" s="57" customFormat="1" x14ac:dyDescent="0.25">
      <c r="A136"/>
      <c r="B136"/>
      <c r="C136" s="51"/>
      <c r="E136"/>
      <c r="F136"/>
      <c r="G136"/>
      <c r="H136"/>
    </row>
    <row r="137" spans="1:8" s="57" customFormat="1" x14ac:dyDescent="0.25">
      <c r="A137"/>
      <c r="B137"/>
      <c r="C137" s="51"/>
      <c r="E137"/>
      <c r="F137"/>
      <c r="G137"/>
      <c r="H137"/>
    </row>
    <row r="138" spans="1:8" s="57" customFormat="1" x14ac:dyDescent="0.25">
      <c r="A138"/>
      <c r="B138"/>
      <c r="C138" s="51"/>
      <c r="E138"/>
      <c r="F138"/>
      <c r="G138"/>
      <c r="H138"/>
    </row>
    <row r="139" spans="1:8" s="57" customFormat="1" x14ac:dyDescent="0.25">
      <c r="A139"/>
      <c r="B139"/>
      <c r="C139" s="51"/>
      <c r="E139"/>
      <c r="F139"/>
      <c r="G139"/>
      <c r="H139"/>
    </row>
    <row r="140" spans="1:8" s="57" customFormat="1" x14ac:dyDescent="0.25">
      <c r="A140"/>
      <c r="B140"/>
      <c r="C140" s="51"/>
      <c r="E140"/>
      <c r="F140"/>
      <c r="G140"/>
      <c r="H140"/>
    </row>
    <row r="141" spans="1:8" s="57" customFormat="1" x14ac:dyDescent="0.25">
      <c r="A141"/>
      <c r="B141"/>
      <c r="C141" s="51"/>
      <c r="E141"/>
      <c r="F141"/>
      <c r="G141"/>
      <c r="H141"/>
    </row>
    <row r="142" spans="1:8" s="57" customFormat="1" x14ac:dyDescent="0.25">
      <c r="A142"/>
      <c r="B142"/>
      <c r="C142" s="51"/>
      <c r="E142"/>
      <c r="F142"/>
      <c r="G142"/>
      <c r="H142"/>
    </row>
    <row r="143" spans="1:8" s="57" customFormat="1" x14ac:dyDescent="0.25">
      <c r="A143"/>
      <c r="B143"/>
      <c r="C143" s="51"/>
      <c r="E143"/>
      <c r="F143"/>
      <c r="G143"/>
      <c r="H143"/>
    </row>
    <row r="144" spans="1:8" s="57" customFormat="1" x14ac:dyDescent="0.25">
      <c r="A144"/>
      <c r="B144"/>
      <c r="C144" s="51"/>
      <c r="E144"/>
      <c r="F144"/>
      <c r="G144"/>
      <c r="H144"/>
    </row>
    <row r="145" spans="1:8" s="57" customFormat="1" x14ac:dyDescent="0.25">
      <c r="A145"/>
      <c r="B145"/>
      <c r="C145" s="51"/>
      <c r="E145"/>
      <c r="F145"/>
      <c r="G145"/>
      <c r="H145"/>
    </row>
    <row r="146" spans="1:8" s="57" customFormat="1" x14ac:dyDescent="0.25">
      <c r="A146"/>
      <c r="B146"/>
      <c r="C146" s="51"/>
      <c r="E146"/>
      <c r="F146"/>
      <c r="G146"/>
      <c r="H146"/>
    </row>
    <row r="147" spans="1:8" s="57" customFormat="1" x14ac:dyDescent="0.25">
      <c r="A147"/>
      <c r="B147"/>
      <c r="C147" s="51"/>
      <c r="E147"/>
      <c r="F147"/>
      <c r="G147"/>
      <c r="H147"/>
    </row>
    <row r="148" spans="1:8" s="57" customFormat="1" x14ac:dyDescent="0.25">
      <c r="A148"/>
      <c r="B148"/>
      <c r="C148" s="51"/>
      <c r="E148"/>
      <c r="F148"/>
      <c r="G148"/>
      <c r="H148"/>
    </row>
    <row r="149" spans="1:8" s="57" customFormat="1" x14ac:dyDescent="0.25">
      <c r="A149"/>
      <c r="B149"/>
      <c r="C149" s="51"/>
      <c r="E149"/>
      <c r="F149"/>
      <c r="G149"/>
      <c r="H149"/>
    </row>
    <row r="150" spans="1:8" s="57" customFormat="1" x14ac:dyDescent="0.25">
      <c r="A150"/>
      <c r="B150"/>
      <c r="C150" s="51"/>
      <c r="E150"/>
      <c r="F150"/>
      <c r="G150"/>
      <c r="H150"/>
    </row>
    <row r="151" spans="1:8" s="57" customFormat="1" x14ac:dyDescent="0.25">
      <c r="A151"/>
      <c r="B151"/>
      <c r="C151" s="51"/>
      <c r="E151"/>
      <c r="F151"/>
      <c r="G151"/>
      <c r="H151"/>
    </row>
    <row r="152" spans="1:8" s="57" customFormat="1" x14ac:dyDescent="0.25">
      <c r="A152"/>
      <c r="B152"/>
      <c r="C152" s="51"/>
      <c r="E152"/>
      <c r="F152"/>
      <c r="G152"/>
      <c r="H152"/>
    </row>
    <row r="153" spans="1:8" s="57" customFormat="1" x14ac:dyDescent="0.25">
      <c r="A153"/>
      <c r="B153"/>
      <c r="C153" s="51"/>
      <c r="E153"/>
      <c r="F153"/>
      <c r="G153"/>
      <c r="H153"/>
    </row>
    <row r="154" spans="1:8" s="57" customFormat="1" x14ac:dyDescent="0.25">
      <c r="A154"/>
      <c r="B154"/>
      <c r="C154" s="51"/>
      <c r="E154"/>
      <c r="F154"/>
      <c r="G154"/>
      <c r="H154"/>
    </row>
    <row r="155" spans="1:8" s="57" customFormat="1" x14ac:dyDescent="0.25">
      <c r="A155"/>
      <c r="B155"/>
      <c r="C155" s="51"/>
      <c r="E155"/>
      <c r="F155"/>
      <c r="G155"/>
      <c r="H155"/>
    </row>
    <row r="156" spans="1:8" s="57" customFormat="1" x14ac:dyDescent="0.25">
      <c r="A156"/>
      <c r="B156"/>
      <c r="C156" s="51"/>
      <c r="E156"/>
      <c r="F156"/>
      <c r="G156"/>
      <c r="H156"/>
    </row>
    <row r="157" spans="1:8" s="57" customFormat="1" x14ac:dyDescent="0.25">
      <c r="A157"/>
      <c r="B157"/>
      <c r="C157" s="51"/>
      <c r="E157"/>
      <c r="F157"/>
      <c r="G157"/>
      <c r="H157"/>
    </row>
    <row r="158" spans="1:8" s="57" customFormat="1" x14ac:dyDescent="0.25">
      <c r="A158"/>
      <c r="B158"/>
      <c r="C158" s="51"/>
      <c r="E158"/>
      <c r="F158"/>
      <c r="G158"/>
      <c r="H158"/>
    </row>
    <row r="159" spans="1:8" s="57" customFormat="1" x14ac:dyDescent="0.25">
      <c r="A159"/>
      <c r="B159"/>
      <c r="C159" s="51"/>
      <c r="E159"/>
      <c r="F159"/>
      <c r="G159"/>
      <c r="H159"/>
    </row>
    <row r="160" spans="1:8" s="57" customFormat="1" x14ac:dyDescent="0.25">
      <c r="A160"/>
      <c r="B160"/>
      <c r="C160" s="51"/>
      <c r="E160"/>
      <c r="F160"/>
      <c r="G160"/>
      <c r="H160"/>
    </row>
    <row r="161" spans="1:8" s="57" customFormat="1" x14ac:dyDescent="0.25">
      <c r="A161"/>
      <c r="B161"/>
      <c r="C161" s="51"/>
      <c r="E161"/>
      <c r="F161"/>
      <c r="G161"/>
      <c r="H161"/>
    </row>
    <row r="162" spans="1:8" s="57" customFormat="1" x14ac:dyDescent="0.25">
      <c r="A162"/>
      <c r="B162"/>
      <c r="C162" s="51"/>
      <c r="E162"/>
      <c r="F162"/>
      <c r="G162"/>
      <c r="H162"/>
    </row>
    <row r="163" spans="1:8" s="57" customFormat="1" x14ac:dyDescent="0.25">
      <c r="A163"/>
      <c r="B163"/>
      <c r="C163" s="51"/>
      <c r="E163"/>
      <c r="F163"/>
      <c r="G163"/>
      <c r="H163"/>
    </row>
    <row r="164" spans="1:8" s="57" customFormat="1" x14ac:dyDescent="0.25">
      <c r="A164"/>
      <c r="B164"/>
      <c r="C164" s="51"/>
      <c r="E164"/>
      <c r="F164"/>
      <c r="G164"/>
      <c r="H164"/>
    </row>
    <row r="165" spans="1:8" s="57" customFormat="1" x14ac:dyDescent="0.25">
      <c r="A165"/>
      <c r="B165"/>
      <c r="C165" s="51"/>
      <c r="E165"/>
      <c r="F165"/>
      <c r="G165"/>
      <c r="H165"/>
    </row>
  </sheetData>
  <sheetProtection algorithmName="SHA-512" hashValue="jIDBm4ftYFUx9fFy+aua/woMRGEXMM+njdBmIkGnvy3srKOYLQoXAkpg1il7o+gI909tp+8df9S3SRG752tQLQ==" saltValue="7N/ipCyTUqfh1VzS9HgHPA==" spinCount="100000" sheet="1" objects="1" scenarios="1"/>
  <protectedRanges>
    <protectedRange sqref="G12:G59" name="Диапазон2"/>
    <protectedRange sqref="E10" name="Диапазон1"/>
  </protectedRanges>
  <mergeCells count="6">
    <mergeCell ref="I1:M8"/>
    <mergeCell ref="A12:A25"/>
    <mergeCell ref="A40:A45"/>
    <mergeCell ref="A46:A53"/>
    <mergeCell ref="A54:A58"/>
    <mergeCell ref="A26:A39"/>
  </mergeCells>
  <hyperlinks>
    <hyperlink ref="A9" r:id="rId1"/>
  </hyperlinks>
  <pageMargins left="0.7" right="0.7" top="0.75" bottom="0.75" header="0.3" footer="0.3"/>
  <pageSetup paperSize="9" orientation="portrait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10</vt:i4>
      </vt:variant>
    </vt:vector>
  </HeadingPairs>
  <TitlesOfParts>
    <vt:vector size="10" baseType="lpstr">
      <vt:lpstr>Пропилен AQS</vt:lpstr>
      <vt:lpstr>Радиаторы AQS</vt:lpstr>
      <vt:lpstr>Подводка AQS </vt:lpstr>
      <vt:lpstr>Метапол AQS </vt:lpstr>
      <vt:lpstr>Резьба AQS</vt:lpstr>
      <vt:lpstr>Краны</vt:lpstr>
      <vt:lpstr>Резьбовые фиттинги и лента фум</vt:lpstr>
      <vt:lpstr>Метапол</vt:lpstr>
      <vt:lpstr>Подводка</vt:lpstr>
      <vt:lpstr>Труба для теплого пола и компле</vt:lpstr>
    </vt:vector>
  </TitlesOfParts>
  <Company>SPecialiST RePack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Наталья Сливко</dc:creator>
  <cp:lastModifiedBy>Пользователь Windows</cp:lastModifiedBy>
  <dcterms:created xsi:type="dcterms:W3CDTF">2018-03-13T13:19:14Z</dcterms:created>
  <dcterms:modified xsi:type="dcterms:W3CDTF">2019-10-16T23:57:55Z</dcterms:modified>
</cp:coreProperties>
</file>